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kver\Desktop\DVV\Feedback\"/>
    </mc:Choice>
  </mc:AlternateContent>
  <xr:revisionPtr revIDLastSave="0" documentId="13_ncr:1_{9B537D84-5D18-47EF-B8AD-1221DF78C974}" xr6:coauthVersionLast="47" xr6:coauthVersionMax="47" xr10:uidLastSave="{00000000-0000-0000-0000-000000000000}"/>
  <bookViews>
    <workbookView xWindow="-98" yWindow="-98" windowWidth="21795" windowHeight="1369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21" i="1" l="1"/>
  <c r="Q84" i="1"/>
  <c r="Q116" i="1"/>
  <c r="Q168" i="1"/>
  <c r="Q16" i="1"/>
  <c r="Q167" i="1"/>
  <c r="Q54" i="1"/>
  <c r="Q94" i="1"/>
  <c r="Q104" i="1"/>
  <c r="Q192" i="1"/>
  <c r="Q25" i="1"/>
  <c r="Q181" i="1"/>
  <c r="Q29" i="1"/>
  <c r="Q184" i="1"/>
  <c r="Q173" i="1"/>
  <c r="Q81" i="1"/>
  <c r="Q144" i="1"/>
  <c r="Q155" i="1"/>
  <c r="Q49" i="1"/>
  <c r="Q65" i="1"/>
  <c r="Q170" i="1"/>
  <c r="Q135" i="1"/>
  <c r="Q45" i="1"/>
  <c r="Q4" i="1"/>
  <c r="Q21" i="1"/>
  <c r="Q9" i="1"/>
  <c r="Q27" i="1"/>
  <c r="Q102" i="1"/>
  <c r="Q48" i="1"/>
  <c r="Q158" i="1"/>
  <c r="Q64" i="1"/>
  <c r="Q46" i="1"/>
  <c r="Q93" i="1"/>
  <c r="Q117" i="1"/>
  <c r="Q162" i="1"/>
  <c r="Q22" i="1"/>
  <c r="Q110" i="1"/>
  <c r="Q180" i="1"/>
  <c r="Q66" i="1"/>
  <c r="Q92" i="1"/>
  <c r="Q2" i="1"/>
  <c r="Q89" i="1"/>
  <c r="Q118" i="1"/>
  <c r="Q156" i="1"/>
  <c r="Q127" i="1"/>
  <c r="Q90" i="1"/>
  <c r="Q190" i="1"/>
  <c r="Q130" i="1"/>
  <c r="Q69" i="1"/>
  <c r="Q18" i="1"/>
  <c r="Q185" i="1"/>
  <c r="Q114" i="1"/>
  <c r="Q61" i="1"/>
  <c r="Q178" i="1"/>
  <c r="Q150" i="1"/>
  <c r="Q88" i="1"/>
  <c r="Q77" i="1"/>
  <c r="Q164" i="1"/>
  <c r="Q183" i="1"/>
  <c r="Q11" i="1"/>
  <c r="Q182" i="1"/>
  <c r="Q80" i="1"/>
  <c r="Q12" i="1"/>
  <c r="Q82" i="1"/>
  <c r="Q166" i="1"/>
  <c r="Q23" i="1"/>
  <c r="Q62" i="1"/>
  <c r="Q194" i="1"/>
  <c r="Q60" i="1"/>
  <c r="Q15" i="1"/>
  <c r="Q95" i="1"/>
  <c r="Q91" i="1"/>
  <c r="Q51" i="1"/>
  <c r="Q129" i="1"/>
  <c r="Q72" i="1"/>
  <c r="Q157" i="1"/>
  <c r="Q132" i="1"/>
  <c r="Q31" i="1"/>
  <c r="Q85" i="1"/>
  <c r="Q30" i="1"/>
  <c r="Q108" i="1"/>
  <c r="Q142" i="1"/>
  <c r="Q38" i="1"/>
  <c r="Q189" i="1"/>
  <c r="Q165" i="1"/>
  <c r="Q101" i="1"/>
  <c r="Q32" i="1"/>
  <c r="Q52" i="1"/>
  <c r="Q146" i="1"/>
  <c r="Q160" i="1"/>
  <c r="Q139" i="1"/>
  <c r="Q41" i="1"/>
  <c r="Q179" i="1"/>
  <c r="Q109" i="1"/>
  <c r="Q120" i="1"/>
  <c r="Q28" i="1"/>
  <c r="Q73" i="1"/>
  <c r="Q57" i="1"/>
  <c r="Q126" i="1"/>
  <c r="Q151" i="1"/>
  <c r="Q188" i="1"/>
  <c r="Q106" i="1"/>
  <c r="Q169" i="1"/>
  <c r="Q161" i="1"/>
  <c r="Q43" i="1"/>
  <c r="Q79" i="1"/>
  <c r="Q140" i="1"/>
  <c r="Q86" i="1"/>
  <c r="Q5" i="1"/>
  <c r="Q70" i="1"/>
  <c r="Q6" i="1"/>
  <c r="Q134" i="1"/>
  <c r="Q58" i="1"/>
  <c r="Q71" i="1"/>
  <c r="Q24" i="1"/>
  <c r="Q187" i="1"/>
  <c r="Q56" i="1"/>
  <c r="Q172" i="1"/>
  <c r="Q13" i="1"/>
  <c r="Q75" i="1"/>
  <c r="Q193" i="1"/>
  <c r="Q163" i="1"/>
  <c r="Q59" i="1"/>
  <c r="Q153" i="1"/>
  <c r="Q50" i="1"/>
  <c r="Q191" i="1"/>
  <c r="Q145" i="1"/>
  <c r="Q67" i="1"/>
  <c r="Q76" i="1"/>
  <c r="Q19" i="1"/>
  <c r="Q40" i="1"/>
  <c r="Q105" i="1"/>
  <c r="Q124" i="1"/>
  <c r="Q8" i="1"/>
  <c r="Q98" i="1"/>
  <c r="Q137" i="1"/>
  <c r="Q119" i="1"/>
  <c r="Q141" i="1"/>
  <c r="Q47" i="1"/>
  <c r="Q34" i="1"/>
  <c r="Q35" i="1"/>
  <c r="Q122" i="1"/>
  <c r="Q7" i="1"/>
  <c r="Q177" i="1"/>
  <c r="Q138" i="1"/>
  <c r="Q26" i="1"/>
  <c r="Q174" i="1"/>
  <c r="Q33" i="1"/>
  <c r="Q136" i="1"/>
  <c r="Q128" i="1"/>
  <c r="Q176" i="1"/>
  <c r="Q113" i="1"/>
  <c r="Q39" i="1"/>
  <c r="Q63" i="1"/>
  <c r="Q107" i="1"/>
  <c r="Q99" i="1"/>
  <c r="Q152" i="1"/>
  <c r="Q149" i="1"/>
  <c r="Q37" i="1"/>
  <c r="Q20" i="1"/>
  <c r="Q171" i="1"/>
  <c r="Q115" i="1"/>
  <c r="Q3" i="1"/>
  <c r="Q100" i="1"/>
  <c r="Q55" i="1"/>
  <c r="Q17" i="1"/>
  <c r="Q14" i="1"/>
  <c r="Q154" i="1"/>
  <c r="Q10" i="1"/>
  <c r="Q96" i="1"/>
  <c r="Q87" i="1"/>
  <c r="Q159" i="1"/>
  <c r="Q36" i="1"/>
  <c r="Q103" i="1"/>
  <c r="Q78" i="1"/>
  <c r="Q53" i="1"/>
  <c r="Q175" i="1"/>
  <c r="Q44" i="1"/>
  <c r="Q74" i="1"/>
  <c r="Q125" i="1"/>
  <c r="Q112" i="1"/>
  <c r="Q133" i="1"/>
  <c r="Q83" i="1"/>
  <c r="Q143" i="1"/>
  <c r="Q42" i="1"/>
  <c r="Q68" i="1"/>
  <c r="Q111" i="1"/>
  <c r="Q123" i="1"/>
  <c r="Q186" i="1"/>
  <c r="Q97" i="1"/>
  <c r="Q148" i="1"/>
  <c r="Q131" i="1"/>
  <c r="Q147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H11" i="2" l="1"/>
  <c r="H10" i="2"/>
  <c r="H9" i="2"/>
  <c r="H8" i="2"/>
  <c r="H1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5" authorId="0" shapeId="0" xr:uid="{9A850092-B465-4033-A922-7B1D8188DE15}">
      <text>
        <r>
          <rPr>
            <sz val="10"/>
            <color rgb="FF000000"/>
            <rFont val="Calibri"/>
            <family val="2"/>
            <scheme val="minor"/>
          </rPr>
          <t>Responder updated this value.</t>
        </r>
      </text>
    </comment>
    <comment ref="E6" authorId="0" shapeId="0" xr:uid="{35794D87-4998-4F80-AB19-723AED1C0BF6}">
      <text>
        <r>
          <rPr>
            <sz val="10"/>
            <color rgb="FF000000"/>
            <rFont val="Calibri"/>
            <family val="2"/>
            <scheme val="minor"/>
          </rPr>
          <t>Responder updated this value.</t>
        </r>
      </text>
    </comment>
    <comment ref="E136" authorId="0" shapeId="0" xr:uid="{C7A7DCB0-43E1-4769-A38F-A21B26836871}">
      <text>
        <r>
          <rPr>
            <sz val="10"/>
            <color rgb="FF000000"/>
            <rFont val="Calibri"/>
            <family val="2"/>
            <scheme val="minor"/>
          </rPr>
          <t>Responder updated this value.</t>
        </r>
      </text>
    </comment>
    <comment ref="E176" authorId="0" shapeId="0" xr:uid="{CAA1ED2B-932E-4B1F-9BE4-E0BE1644B802}">
      <text>
        <r>
          <rPr>
            <sz val="10"/>
            <color rgb="FF000000"/>
            <rFont val="Calibri"/>
            <family val="2"/>
            <scheme val="minor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<sst xmlns="http://schemas.openxmlformats.org/spreadsheetml/2006/main" count="2600" uniqueCount="460">
  <si>
    <t>Gender (लिंग)</t>
  </si>
  <si>
    <t>Mobile Number (मोबाइल नंबर)</t>
  </si>
  <si>
    <t>E-mail</t>
  </si>
  <si>
    <t>Curriculum should also be based on Universal human values.</t>
  </si>
  <si>
    <t>The Syllabus Should include as many topics related to Competitive as possible.</t>
  </si>
  <si>
    <t>No</t>
  </si>
  <si>
    <t>The syllabus should include the objectives of course as to what content to be included.</t>
  </si>
  <si>
    <t>Syllabus  me rojgar se sambandit vishyvastu bhi add kijiye</t>
  </si>
  <si>
    <t>.....</t>
  </si>
  <si>
    <t>Nil</t>
  </si>
  <si>
    <t>Requirement of Departmental library</t>
  </si>
  <si>
    <t>na</t>
  </si>
  <si>
    <t>Students Teacher  interaction should be more in practical classes than theory.</t>
  </si>
  <si>
    <t>No.</t>
  </si>
  <si>
    <t>........</t>
  </si>
  <si>
    <t>Curriculum of the BSc should be reframed.</t>
  </si>
  <si>
    <t>Not Yet</t>
  </si>
  <si>
    <t xml:space="preserve">Provide free WiFi facility to Staff &amp;Students </t>
  </si>
  <si>
    <t>Syllabus should be altered time to timeas per the current scenario</t>
  </si>
  <si>
    <t xml:space="preserve">Nothing </t>
  </si>
  <si>
    <t>No suggestion</t>
  </si>
  <si>
    <t xml:space="preserve">more value addedd courses </t>
  </si>
  <si>
    <t>Total</t>
  </si>
  <si>
    <t>S.NO.</t>
  </si>
  <si>
    <t>NO. OF RESPONDENTS</t>
  </si>
  <si>
    <t>CLASS</t>
  </si>
  <si>
    <t>B.A.</t>
  </si>
  <si>
    <t>B.COM.</t>
  </si>
  <si>
    <t>M.A.</t>
  </si>
  <si>
    <t>M.COM.</t>
  </si>
  <si>
    <t>M.SC.</t>
  </si>
  <si>
    <t>TOTAL</t>
  </si>
  <si>
    <t>Any Suggestions/ सुझाव</t>
  </si>
  <si>
    <t>Student Name</t>
  </si>
  <si>
    <t>Class</t>
  </si>
  <si>
    <t>1. Academic environment/शैक्षणिक वातावरण</t>
  </si>
  <si>
    <t>2.  Infrastructure and lab facilities/इंफ्रस्ट्रक्चरऔर लैब की सुविधा</t>
  </si>
  <si>
    <t>3. Subject Knowledge /विषय ज्ञान</t>
  </si>
  <si>
    <t>4. Subject clarity/विषय सपष्टता</t>
  </si>
  <si>
    <t>5.  Use of ICT tools (such as P.P.T., smart class)/आईसीटी का उपयोग (जैसे पी पी टी स्मार्ट कक्षा)</t>
  </si>
  <si>
    <t xml:space="preserve">6.  Completion of course/पाठ्यक्रम की पूर्णता </t>
  </si>
  <si>
    <t xml:space="preserve">7. Fairness in evaluation/मूल्याकन में निष्पक्षता </t>
  </si>
  <si>
    <t>8. Library/पुस्तकालय</t>
  </si>
  <si>
    <t>9.Opportunity of field survey and extension activities/क्षेत्र सवेक्षण् एवं बाह्य गतिविधयों का अवसर</t>
  </si>
  <si>
    <t>Very Good</t>
  </si>
  <si>
    <t xml:space="preserve">Good </t>
  </si>
  <si>
    <t>Satisfactory</t>
  </si>
  <si>
    <t>Dissatisfactory</t>
  </si>
  <si>
    <t xml:space="preserve">A. Very Good/ बहुत अच्छा </t>
  </si>
  <si>
    <t xml:space="preserve">B. Good/अच्छा </t>
  </si>
  <si>
    <t>C. Satisfactory/ संतोषजनक</t>
  </si>
  <si>
    <t>D. Dissatisfactory/असंतोषजनक</t>
  </si>
  <si>
    <t>B.SC.</t>
  </si>
  <si>
    <t>S.No.</t>
  </si>
  <si>
    <t>Saloni Khapre</t>
  </si>
  <si>
    <t>Female</t>
  </si>
  <si>
    <t>B.A. 2 Year</t>
  </si>
  <si>
    <t>salonikhapre36@gmail.com</t>
  </si>
  <si>
    <t>Shridevi Uikey</t>
  </si>
  <si>
    <t>B.A. 3 Year</t>
  </si>
  <si>
    <t>shreeuikey791@gmail.com</t>
  </si>
  <si>
    <t>Ujjwal Mehandole</t>
  </si>
  <si>
    <t>mehandoleujjwala@gmail.com</t>
  </si>
  <si>
    <t>Fiza Shekh</t>
  </si>
  <si>
    <t>shekhfiza02@gmail.com</t>
  </si>
  <si>
    <t xml:space="preserve">Ramkumar Wankhede </t>
  </si>
  <si>
    <t>Male</t>
  </si>
  <si>
    <t>wankhederamkumar@gmail.com</t>
  </si>
  <si>
    <t xml:space="preserve">Reema Kumre </t>
  </si>
  <si>
    <t>reemakumre52@gmail.com</t>
  </si>
  <si>
    <t xml:space="preserve">Pankaj Dhurve </t>
  </si>
  <si>
    <t>pankajdhurvepankajdhurve62@gmail.com</t>
  </si>
  <si>
    <t>Chandrashekhar Digarse</t>
  </si>
  <si>
    <t>pawarchandu2001@gmail.com</t>
  </si>
  <si>
    <t>Shital Salame</t>
  </si>
  <si>
    <t>salamesital@gmail.com</t>
  </si>
  <si>
    <t xml:space="preserve">Payal Prajapati </t>
  </si>
  <si>
    <t>bossmayur52@gmail.com</t>
  </si>
  <si>
    <t xml:space="preserve">Purnima Sherke </t>
  </si>
  <si>
    <t>purnimapawar805@gmail.com</t>
  </si>
  <si>
    <t>Firoj Uikey</t>
  </si>
  <si>
    <t>firojuikey509@gmail.com</t>
  </si>
  <si>
    <t>Ujjval Namdev</t>
  </si>
  <si>
    <t>namdevujjval722@gmail.com</t>
  </si>
  <si>
    <t>Aradhana Saryam</t>
  </si>
  <si>
    <t>ardhnasaryam@gmail.com</t>
  </si>
  <si>
    <t xml:space="preserve">Sheetal Indorkar </t>
  </si>
  <si>
    <t>sheetalindorkar089@gmail.com</t>
  </si>
  <si>
    <t>Kranti Inwati</t>
  </si>
  <si>
    <t>hemantinwati795@gmail.com</t>
  </si>
  <si>
    <t>Bhavna Umrethe</t>
  </si>
  <si>
    <t>bhavnasahu330@gmail.com</t>
  </si>
  <si>
    <t>Anju Ban</t>
  </si>
  <si>
    <t>anjuban21@gmail.com</t>
  </si>
  <si>
    <t xml:space="preserve">Rakhi Vishwakarma </t>
  </si>
  <si>
    <t>rakhivishwakarama503@gmali.com</t>
  </si>
  <si>
    <t xml:space="preserve">Aaditya Raghuwanshi </t>
  </si>
  <si>
    <t>aadityapatel7049564317@gmail.com</t>
  </si>
  <si>
    <t>Purnima Kharpuse</t>
  </si>
  <si>
    <t>satishkharpuse22@gmail.com</t>
  </si>
  <si>
    <t xml:space="preserve">Aman Uikey </t>
  </si>
  <si>
    <t>amanuikey2003@gmail.com</t>
  </si>
  <si>
    <t xml:space="preserve">Shivam Godewar </t>
  </si>
  <si>
    <t>shivamgodewar@gmail.com</t>
  </si>
  <si>
    <t>Seemasindram</t>
  </si>
  <si>
    <t>sindramseema16@gmail.com</t>
  </si>
  <si>
    <t xml:space="preserve">Poonam Minote </t>
  </si>
  <si>
    <t>rrohitminote@gmail.com</t>
  </si>
  <si>
    <t xml:space="preserve">Hemlata Uikey </t>
  </si>
  <si>
    <t>huikey361@gmail.com</t>
  </si>
  <si>
    <t>Bhawna Uikey</t>
  </si>
  <si>
    <t>bhawnauikey42@gmail.com</t>
  </si>
  <si>
    <t>Vikash Markam</t>
  </si>
  <si>
    <t>vikashmarkam820@gmail.com</t>
  </si>
  <si>
    <t xml:space="preserve">Ashish Masram </t>
  </si>
  <si>
    <t>masramashish186@gmail.com</t>
  </si>
  <si>
    <t>Parul Farkare</t>
  </si>
  <si>
    <t>parulfarkare88@gmail.com</t>
  </si>
  <si>
    <t xml:space="preserve">Divya Sahu </t>
  </si>
  <si>
    <t>divvusahu11@gmail.com</t>
  </si>
  <si>
    <t>Pradhum Kakodiya</t>
  </si>
  <si>
    <t>adkakodiya7@gmail.com</t>
  </si>
  <si>
    <t>Shivani Vishwkarma</t>
  </si>
  <si>
    <t>vishwakarmasonam221@gmail.com</t>
  </si>
  <si>
    <t>Vishal Bhalavi</t>
  </si>
  <si>
    <t>bhalaviv784@gmail.com</t>
  </si>
  <si>
    <t xml:space="preserve">Annapurna Pahade </t>
  </si>
  <si>
    <t>yogeshpahade29@gmail.com</t>
  </si>
  <si>
    <t>Pooja Manmode</t>
  </si>
  <si>
    <t>pawarpooja5942@gmail.com</t>
  </si>
  <si>
    <t>Akanksha Nagwanshi</t>
  </si>
  <si>
    <t>anujnagwanshi704942@gmail.com</t>
  </si>
  <si>
    <t xml:space="preserve">Savita Invati </t>
  </si>
  <si>
    <t>invitesavita@gmail.com</t>
  </si>
  <si>
    <t>Sanjana Dhurve</t>
  </si>
  <si>
    <t>dhurvesameer788@gmail.com</t>
  </si>
  <si>
    <t>Ghanshyam Barkhane</t>
  </si>
  <si>
    <t>ghanshyambarkhane44@gmail.com</t>
  </si>
  <si>
    <t xml:space="preserve">Aarti Uikey </t>
  </si>
  <si>
    <t>aartiuikey502@gmail.com</t>
  </si>
  <si>
    <t>Rohit Kumar Bhalavi</t>
  </si>
  <si>
    <t>rohitbhalavirohitbhalavi45@gmail.com</t>
  </si>
  <si>
    <t>Ashwini Avtahare</t>
  </si>
  <si>
    <t>avtharrashwini@gmail.com</t>
  </si>
  <si>
    <t>Piyush Dongre</t>
  </si>
  <si>
    <t>piyushdongre6666@gmail.com</t>
  </si>
  <si>
    <t>Rajeshwaree Digarse</t>
  </si>
  <si>
    <t>sureshdigarse4@gmail.com</t>
  </si>
  <si>
    <t>Nilesh Kumre</t>
  </si>
  <si>
    <t>nileshkumer750@gmail.com</t>
  </si>
  <si>
    <t xml:space="preserve">Pushpendra Verma </t>
  </si>
  <si>
    <t>pv1019791@gmail.com</t>
  </si>
  <si>
    <t>Dipali Raghuwanshi</t>
  </si>
  <si>
    <t>dipaliraghuwanshi07@gmail.com</t>
  </si>
  <si>
    <t>Laxmi Dhurve</t>
  </si>
  <si>
    <t>dhurvelaxmi586@gmail.com</t>
  </si>
  <si>
    <t xml:space="preserve">Radheshyam Verma </t>
  </si>
  <si>
    <t>radheshyamverma623@gmail.com</t>
  </si>
  <si>
    <t>Gopal Sonekar</t>
  </si>
  <si>
    <t>gpsonekar4386@gmail.com</t>
  </si>
  <si>
    <t>Manisha Uikey</t>
  </si>
  <si>
    <t>aananduikey247@gmail.com</t>
  </si>
  <si>
    <t xml:space="preserve">Sangam Sahu </t>
  </si>
  <si>
    <t>sangamsahu651@gmail.com</t>
  </si>
  <si>
    <t xml:space="preserve">Roshni </t>
  </si>
  <si>
    <t>kokoderoshni820@gmail.com</t>
  </si>
  <si>
    <t xml:space="preserve">Ranjeet Khapre </t>
  </si>
  <si>
    <t>rranjeetpawar@gmail.com</t>
  </si>
  <si>
    <t>Priyanka Dehariya</t>
  </si>
  <si>
    <t>piryankadehriya@gmail.com</t>
  </si>
  <si>
    <t>Geeta Wadiva</t>
  </si>
  <si>
    <t>wadiwageeta@gmail.com</t>
  </si>
  <si>
    <t xml:space="preserve">Manshee Raghuwanshi </t>
  </si>
  <si>
    <t>manshiraghuwanshi147@gmail.com</t>
  </si>
  <si>
    <t xml:space="preserve">Gajendra Mehndole </t>
  </si>
  <si>
    <t>gajendramehndole@gmail.com</t>
  </si>
  <si>
    <t>Ramgopal Uikey</t>
  </si>
  <si>
    <t>itzram964@gmail.com</t>
  </si>
  <si>
    <t xml:space="preserve">Shivani Sahu </t>
  </si>
  <si>
    <t>alkasahu876@gmail.com</t>
  </si>
  <si>
    <t>Sonam Choure</t>
  </si>
  <si>
    <t>choureroshni405@gmail.com</t>
  </si>
  <si>
    <t>Rohit Uikey</t>
  </si>
  <si>
    <t>rohituikey99548@gmail.com</t>
  </si>
  <si>
    <t>Rajesh Naure</t>
  </si>
  <si>
    <t>naurerajesh750@gmail.com</t>
  </si>
  <si>
    <t>Shivam Ivnati</t>
  </si>
  <si>
    <t>ishivamivnati@gmail.com</t>
  </si>
  <si>
    <t xml:space="preserve">Vaishali Awthare </t>
  </si>
  <si>
    <t>vaishaliawthare1@gmail.com</t>
  </si>
  <si>
    <t xml:space="preserve">Nainsi  Malviya </t>
  </si>
  <si>
    <t>nainsimalviya23@gmail.com</t>
  </si>
  <si>
    <t>Deshlal Naure</t>
  </si>
  <si>
    <t>deshlalnaure@gmail.com</t>
  </si>
  <si>
    <t xml:space="preserve">Golam Vishwakarma </t>
  </si>
  <si>
    <t>bulbulvishvkarma6@gmail.com</t>
  </si>
  <si>
    <t xml:space="preserve">Shyamvati Tagde </t>
  </si>
  <si>
    <t>tagdeneha751@gmail.com</t>
  </si>
  <si>
    <t xml:space="preserve">Yash Kumar Jawarkar </t>
  </si>
  <si>
    <t>yashmehra568@gmail.com</t>
  </si>
  <si>
    <t>Ranu Varkade</t>
  </si>
  <si>
    <t>ranuvarkade07@gmail.com</t>
  </si>
  <si>
    <t>Shraddha Paradkar</t>
  </si>
  <si>
    <t>dipteeparadkar06@gmail.com</t>
  </si>
  <si>
    <t xml:space="preserve">Rani Chopde </t>
  </si>
  <si>
    <t>ranipawer205@gmail.com</t>
  </si>
  <si>
    <t>Payal Manghate</t>
  </si>
  <si>
    <t>payalmanghate981@gmail.com</t>
  </si>
  <si>
    <t xml:space="preserve">Ankit Khapre </t>
  </si>
  <si>
    <t>ankitkhapre4@gmail.com</t>
  </si>
  <si>
    <t>Lalita Sahu</t>
  </si>
  <si>
    <t>sahulalitas2003@gmail.com</t>
  </si>
  <si>
    <t>Deepak Verma</t>
  </si>
  <si>
    <t>vermadpk002@gmail.com</t>
  </si>
  <si>
    <t>Radhika Kakode</t>
  </si>
  <si>
    <t>radhikakakode427@gmail.com</t>
  </si>
  <si>
    <t>Rajkumar Sirsam</t>
  </si>
  <si>
    <t>rrajkumarsirsam@gmail.com</t>
  </si>
  <si>
    <t xml:space="preserve">Abhay Indorkar </t>
  </si>
  <si>
    <t>sevakkumre9@gmail.com</t>
  </si>
  <si>
    <t>Madhuri Sahu</t>
  </si>
  <si>
    <t>madhurisahu7697@gmail.com</t>
  </si>
  <si>
    <t xml:space="preserve">Mohit Malviya </t>
  </si>
  <si>
    <t>malviyamohit729@gmail.com</t>
  </si>
  <si>
    <t xml:space="preserve">Yash Kumar Shriwas </t>
  </si>
  <si>
    <t>yashshriwas100@gmail.com</t>
  </si>
  <si>
    <t>Anurag Ratne</t>
  </si>
  <si>
    <t>anuragratne403@gmil.com</t>
  </si>
  <si>
    <t xml:space="preserve">Ankush Chourasiya </t>
  </si>
  <si>
    <t>ankushchourasiya200@gmail.com</t>
  </si>
  <si>
    <t>Ravina Dhurve</t>
  </si>
  <si>
    <t>B.Com. 2 Year</t>
  </si>
  <si>
    <t>ravinadhurve788@gmail.com</t>
  </si>
  <si>
    <t>Shahil Sahare</t>
  </si>
  <si>
    <t>arunsahare268@gmail.com</t>
  </si>
  <si>
    <t xml:space="preserve">Riya Sisodiya </t>
  </si>
  <si>
    <t>thakurr1609@gmail.com</t>
  </si>
  <si>
    <t xml:space="preserve">Divyabharti Batti </t>
  </si>
  <si>
    <t>divyabhartivatti@gmail.com</t>
  </si>
  <si>
    <t xml:space="preserve">Ayush Sherke </t>
  </si>
  <si>
    <t>ayushsherke26@gmail.com</t>
  </si>
  <si>
    <t xml:space="preserve">Nikita Bhalavi </t>
  </si>
  <si>
    <t>nikitabhalavi440@gmail.com</t>
  </si>
  <si>
    <t>Minakshi Vishwakarma</t>
  </si>
  <si>
    <t>latavishwakarma511@gmail.com</t>
  </si>
  <si>
    <t>Durgesh Kumre</t>
  </si>
  <si>
    <t>B.Com. 2 SEM</t>
  </si>
  <si>
    <t>yadavrp2007@yahoo.co.in</t>
  </si>
  <si>
    <t xml:space="preserve">Yash Katare </t>
  </si>
  <si>
    <t>yashkatare42@gmail.com</t>
  </si>
  <si>
    <t>Anshika Sahu</t>
  </si>
  <si>
    <t>anshikasahu239@gmail.com</t>
  </si>
  <si>
    <t xml:space="preserve">Ajay Sahu </t>
  </si>
  <si>
    <t>drnaveenchourasia@gmail.com</t>
  </si>
  <si>
    <t xml:space="preserve">Aastha Raghuwanshi </t>
  </si>
  <si>
    <t>raghuwanshiaastha080@gmail.com</t>
  </si>
  <si>
    <t xml:space="preserve">Preeti Gonekar </t>
  </si>
  <si>
    <t>preetigonekar7@gmail.com</t>
  </si>
  <si>
    <t xml:space="preserve">Vaishali Nagre </t>
  </si>
  <si>
    <t>nagrevaishali19@gmail.com</t>
  </si>
  <si>
    <t>Disha Gakre</t>
  </si>
  <si>
    <t>B.Sc. 2 Year</t>
  </si>
  <si>
    <t>dishagakre36@gmail.com</t>
  </si>
  <si>
    <t>Nisha</t>
  </si>
  <si>
    <t>uikeynisha923@gmail.com</t>
  </si>
  <si>
    <t>Suhanee Khubele</t>
  </si>
  <si>
    <t>esmil555@gmail.com</t>
  </si>
  <si>
    <t xml:space="preserve">Ojhee Dhurve </t>
  </si>
  <si>
    <t>ojheedhurbe@gmail.com</t>
  </si>
  <si>
    <t xml:space="preserve">Rupali Digarse </t>
  </si>
  <si>
    <t>B.Sc. 3 Year</t>
  </si>
  <si>
    <t>pawarrupali74579@gmail.com</t>
  </si>
  <si>
    <t xml:space="preserve">Bhumika Pahade </t>
  </si>
  <si>
    <t>pahadebhumika@gmail.com</t>
  </si>
  <si>
    <t xml:space="preserve">Ankita Nirmalkar </t>
  </si>
  <si>
    <t>ankitanirmalkar353@gmail.com</t>
  </si>
  <si>
    <t xml:space="preserve">Bharti Farkare </t>
  </si>
  <si>
    <t>farkareketan03@gmail.com</t>
  </si>
  <si>
    <t>Rishika Khapre</t>
  </si>
  <si>
    <t>rishikakhapre76@gmail.com</t>
  </si>
  <si>
    <t>Khushboo Malviya</t>
  </si>
  <si>
    <t>khushboom990@gmail.com</t>
  </si>
  <si>
    <t>Sadhana Verma</t>
  </si>
  <si>
    <t>vermasandhya2020@gmail.com</t>
  </si>
  <si>
    <t>Ravina Kakodiya</t>
  </si>
  <si>
    <t>ravinakakodiya775@gmail.com</t>
  </si>
  <si>
    <t xml:space="preserve">Nilima Namdev </t>
  </si>
  <si>
    <t>nileshnamdev342@gmail.com</t>
  </si>
  <si>
    <t xml:space="preserve">Payal Vishwakarma </t>
  </si>
  <si>
    <t>pv8641087@gmail.com</t>
  </si>
  <si>
    <t>Renuka Mate</t>
  </si>
  <si>
    <t>rajendra2017kh@gmail.com</t>
  </si>
  <si>
    <t>Diksha Malviya</t>
  </si>
  <si>
    <t>ramgopalmalviya909@gmail.com</t>
  </si>
  <si>
    <t xml:space="preserve">Asifa Khan </t>
  </si>
  <si>
    <t>fiza05456@gmail.com</t>
  </si>
  <si>
    <t>Nikita Chouriya</t>
  </si>
  <si>
    <t>niteshchouriyachouriya@gmail.com</t>
  </si>
  <si>
    <t xml:space="preserve">Madhuri Sahu </t>
  </si>
  <si>
    <t>khamrasahu463@gmail.com</t>
  </si>
  <si>
    <t xml:space="preserve">Neha Khapre </t>
  </si>
  <si>
    <t>nehakhoushi@gmail.com</t>
  </si>
  <si>
    <t>Versha Sahu</t>
  </si>
  <si>
    <t>varshasahu0955@gmail.com</t>
  </si>
  <si>
    <t>Kajal Farkare</t>
  </si>
  <si>
    <t>kajalfarkare120@gmail.com</t>
  </si>
  <si>
    <t>Shrasti Verma</t>
  </si>
  <si>
    <t>shrastiverma59@gmail.com</t>
  </si>
  <si>
    <t xml:space="preserve">Shivani Pawar </t>
  </si>
  <si>
    <t>shivanipawarpawar229@gmail.com</t>
  </si>
  <si>
    <t>Suruchi Paradkar</t>
  </si>
  <si>
    <t>suruchiparadkar71@gmail.com</t>
  </si>
  <si>
    <t>Gajanand Vishwakarma</t>
  </si>
  <si>
    <t>gjanandvishwakarma@gmail.com</t>
  </si>
  <si>
    <t>Divyani Khapre</t>
  </si>
  <si>
    <t>divyaneekhapre@gmail.com</t>
  </si>
  <si>
    <t>Sapna Sahu</t>
  </si>
  <si>
    <t>sumitrathores9096@gmail.com</t>
  </si>
  <si>
    <t>Nidhi</t>
  </si>
  <si>
    <t>rahulpawar4900@gmail.com</t>
  </si>
  <si>
    <t>Ankit Uikey</t>
  </si>
  <si>
    <t>ankituikey249@gmail.com</t>
  </si>
  <si>
    <t>Khushi Deshmukh</t>
  </si>
  <si>
    <t>khushideshmuhk14@gmail.com</t>
  </si>
  <si>
    <t xml:space="preserve">Reshmi Uikey </t>
  </si>
  <si>
    <t>reshmiuikey10@gmail.com</t>
  </si>
  <si>
    <t>Anannya Parteti</t>
  </si>
  <si>
    <t>partetianannya@gmail.com</t>
  </si>
  <si>
    <t>Shailendrabhalavi</t>
  </si>
  <si>
    <t>shailendrabhalavi76@gmail.com</t>
  </si>
  <si>
    <t xml:space="preserve">Divani Vadiva </t>
  </si>
  <si>
    <t>uikeynitesh367@gmail.com</t>
  </si>
  <si>
    <t>Rahul Ivanati</t>
  </si>
  <si>
    <t>rahulivnati589@gmail.com</t>
  </si>
  <si>
    <t>Sapna</t>
  </si>
  <si>
    <t>binjhadesapna048@gmail.com</t>
  </si>
  <si>
    <t>Vaishnavi Pandre</t>
  </si>
  <si>
    <t>vaishnavipandre531@gmail.com</t>
  </si>
  <si>
    <t>Anjali Sahu</t>
  </si>
  <si>
    <t>anjalisahu4488@gmail.com</t>
  </si>
  <si>
    <t>Sakshi Mangrole</t>
  </si>
  <si>
    <t>mangrolesakshi9@gmail.com</t>
  </si>
  <si>
    <t xml:space="preserve">Bhagyashri Sahu </t>
  </si>
  <si>
    <t>bhagyashrisahu541@gmail.com</t>
  </si>
  <si>
    <t xml:space="preserve">Sohani Uikey </t>
  </si>
  <si>
    <t>sohaniuikeys@gmail.com</t>
  </si>
  <si>
    <t xml:space="preserve">Rani Chouriya </t>
  </si>
  <si>
    <t>nihalchouriya72@gmail.com</t>
  </si>
  <si>
    <t>Karishma Choriya</t>
  </si>
  <si>
    <t>kashishraitwar181@gmail.com</t>
  </si>
  <si>
    <t>Aarti Kharpuse</t>
  </si>
  <si>
    <t>aartipawar9201@gmail.com</t>
  </si>
  <si>
    <t>Nilam Verma</t>
  </si>
  <si>
    <t>nv260080@gmail.com</t>
  </si>
  <si>
    <t xml:space="preserve">Busra Qureshi </t>
  </si>
  <si>
    <t>bushraqureshi057@gmail.com</t>
  </si>
  <si>
    <t xml:space="preserve">Aarti Paraniya </t>
  </si>
  <si>
    <t>aartiparaniya@gmail.com</t>
  </si>
  <si>
    <t>Priyanka Gunhere</t>
  </si>
  <si>
    <t>priyankagunhere75@gmail.com</t>
  </si>
  <si>
    <t>Kiran Godewar</t>
  </si>
  <si>
    <t>kirangodewar@gmail.com</t>
  </si>
  <si>
    <t xml:space="preserve">Preeti Uikey </t>
  </si>
  <si>
    <t>dheerajuikey740@gmail.com</t>
  </si>
  <si>
    <t>Swati Vishwakarma</t>
  </si>
  <si>
    <t>swatimalviyaart9424@gmail.com</t>
  </si>
  <si>
    <t>Chhaya Ragase</t>
  </si>
  <si>
    <t>M.A. 4 SEM</t>
  </si>
  <si>
    <t>cr30041998@gmail.com</t>
  </si>
  <si>
    <t xml:space="preserve">Suman Uikey </t>
  </si>
  <si>
    <t>uikeysurbhi58@gmail.com</t>
  </si>
  <si>
    <t>Aarti Sarathe</t>
  </si>
  <si>
    <t>sarathe464@gmail.com</t>
  </si>
  <si>
    <t>Pradeep Bhinjhade</t>
  </si>
  <si>
    <t>M.A.Pol Science</t>
  </si>
  <si>
    <t>yogendra.dawar55@gmail.com</t>
  </si>
  <si>
    <t xml:space="preserve">Jaydev Dongre </t>
  </si>
  <si>
    <t>M.A. Final Year</t>
  </si>
  <si>
    <t>jdongre5@gmail.com</t>
  </si>
  <si>
    <t>Shivdas Vatti</t>
  </si>
  <si>
    <t>sdvatti1996@gmail.com</t>
  </si>
  <si>
    <t>Ankita Raghuwanshi</t>
  </si>
  <si>
    <t>ankitaraghuwanahi244@gmail.com</t>
  </si>
  <si>
    <t>Indra Kumar Rathore</t>
  </si>
  <si>
    <t>M.A. 3 SEM</t>
  </si>
  <si>
    <t>rathor.indra@gmail.com</t>
  </si>
  <si>
    <t>Basant Marskole</t>
  </si>
  <si>
    <t>M.A. Geography</t>
  </si>
  <si>
    <t>basantmarskoleji@gmail.com</t>
  </si>
  <si>
    <t>Reshmi Hivare</t>
  </si>
  <si>
    <t>reshmihivare66@gmail.com</t>
  </si>
  <si>
    <t xml:space="preserve">Diksha Sharma </t>
  </si>
  <si>
    <t>dikshasharma070802@gmail.com</t>
  </si>
  <si>
    <t>Arjun Choudhari</t>
  </si>
  <si>
    <t>maneeshpatel295@gmail.com</t>
  </si>
  <si>
    <t>Pankaj Choure</t>
  </si>
  <si>
    <t>pankajchoure2015@gmail.com</t>
  </si>
  <si>
    <t>Seema Parteti</t>
  </si>
  <si>
    <t>M.A. 2 SEM</t>
  </si>
  <si>
    <t>partetimeena690@gmail.com</t>
  </si>
  <si>
    <t>Vijay Dehariya</t>
  </si>
  <si>
    <t>dehariyavijay595@gmail.com</t>
  </si>
  <si>
    <t xml:space="preserve">Harinarayan Mehandole </t>
  </si>
  <si>
    <t>harinarayanmehandoleh@gmail.com</t>
  </si>
  <si>
    <t>Mahesh Kevte</t>
  </si>
  <si>
    <t>drmanisha.sandip22@gmail.com</t>
  </si>
  <si>
    <t xml:space="preserve">Vishal Mangrole </t>
  </si>
  <si>
    <t>vishalbhai20012@gmail.com</t>
  </si>
  <si>
    <t xml:space="preserve">Sindhu Kadope </t>
  </si>
  <si>
    <t>kadopesindhu5@gmail.com</t>
  </si>
  <si>
    <t xml:space="preserve">Dharmraj Marskole </t>
  </si>
  <si>
    <t>dharammarskole17@gmail.com</t>
  </si>
  <si>
    <t>Mohini Invati</t>
  </si>
  <si>
    <t>mohiniinvati@gmail.com</t>
  </si>
  <si>
    <t>Hariom</t>
  </si>
  <si>
    <t>M.Sc. Chemistry</t>
  </si>
  <si>
    <t>kumarverma0306@gmail.com</t>
  </si>
  <si>
    <t>Aarti Choure</t>
  </si>
  <si>
    <t>M.Sc. 4 SEM</t>
  </si>
  <si>
    <t>chourenewalal@gmail.com</t>
  </si>
  <si>
    <t xml:space="preserve">Varsha Dongre </t>
  </si>
  <si>
    <t>devendrakadwe1985@gmail.com</t>
  </si>
  <si>
    <t>Ragini Kevte</t>
  </si>
  <si>
    <t>raginikevte@gmail.com</t>
  </si>
  <si>
    <t>Mahendra Singh Chouriya</t>
  </si>
  <si>
    <t>M.Sc Botany</t>
  </si>
  <si>
    <t>phdahirwaranil@gmail.com</t>
  </si>
  <si>
    <t>Vaishnavi Sahu</t>
  </si>
  <si>
    <t>vaishnavisahu0208@gmail.com</t>
  </si>
  <si>
    <t xml:space="preserve">Sonam Dehariya </t>
  </si>
  <si>
    <t>sonammehra1509@gmail.com</t>
  </si>
  <si>
    <t>Anvari Kavreti</t>
  </si>
  <si>
    <t>anvarikavreti849@gmail.com</t>
  </si>
  <si>
    <t>Sonali Gonekar</t>
  </si>
  <si>
    <t>sonaligonekar@gmail.com</t>
  </si>
  <si>
    <t>Rinkee Singh Thakur</t>
  </si>
  <si>
    <t>rupendraverma1702@gmail.com</t>
  </si>
  <si>
    <t xml:space="preserve">Mohit Verma </t>
  </si>
  <si>
    <t>mv706639@gmail.com</t>
  </si>
  <si>
    <t>Praksh Lousare</t>
  </si>
  <si>
    <t>lousareprakash@gmail.com</t>
  </si>
  <si>
    <t xml:space="preserve">Daminee Paradkar </t>
  </si>
  <si>
    <t>daminiparadkar@gmail.com</t>
  </si>
  <si>
    <t>ASHUTOSH SAXENA</t>
  </si>
  <si>
    <t>GEETA</t>
  </si>
  <si>
    <t>LATA AATRAM</t>
  </si>
  <si>
    <t>MOHANI SAHU</t>
  </si>
  <si>
    <t>B.Com 1 Year</t>
  </si>
  <si>
    <t>MUZAMMIL ALI</t>
  </si>
  <si>
    <t>NIKHIL KAVDETI</t>
  </si>
  <si>
    <t>raghuuikey@gmail.com</t>
  </si>
  <si>
    <t>dujaree@gmail.com</t>
  </si>
  <si>
    <t>nkverma.mycology@gmail.com</t>
  </si>
  <si>
    <t>yashodauikey1985@gmail.com</t>
  </si>
  <si>
    <t>jaigovind.sanodia@gmail.com</t>
  </si>
  <si>
    <t>aatmadh72@gmail.com</t>
  </si>
  <si>
    <t>ANUSUIYA</t>
  </si>
  <si>
    <t>vaishalgupta28@gmail.com</t>
  </si>
  <si>
    <t>M.Com.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</si>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</sst>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b/>
      <sz val="14"/>
      <color rgb="FFA20000"/>
      <name val="Times New Roman"/>
      <family val="1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A2000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rgb="FFFFFFFF"/>
      <name val="Times New Roman"/>
      <family val="1"/>
    </font>
    <font>
      <b/>
      <sz val="18"/>
      <color rgb="FF00B050"/>
      <name val="Times New Roman"/>
      <family val="1"/>
    </font>
    <font>
      <sz val="12"/>
      <color rgb="FF000000"/>
      <name val="ArialUnicodeMS"/>
    </font>
    <font>
      <sz val="18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vertical="center" wrapText="1"/>
    </xf>
    <xf numFmtId="0" fontId="0" fillId="5" borderId="5" xfId="0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7" fillId="6" borderId="5" xfId="0" applyFont="1" applyFill="1" applyBorder="1" applyAlignment="1">
      <alignment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vertical="center" wrapText="1"/>
    </xf>
    <xf numFmtId="1" fontId="7" fillId="0" borderId="5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6" borderId="5" xfId="0" applyFill="1" applyBorder="1" applyAlignment="1">
      <alignment vertical="center" wrapText="1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0" fillId="6" borderId="5" xfId="0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1" fontId="7" fillId="0" borderId="0" xfId="0" applyNumberFormat="1" applyFont="1" applyAlignment="1">
      <alignment vertical="center"/>
    </xf>
  </cellXfs>
  <cellStyles count="1">
    <cellStyle name="Normal" xfId="0" builtinId="0"/>
  </cellStyles>
  <dxfs count="12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aghuuikey@gmail.com" TargetMode="External"/><Relationship Id="rId13" Type="http://schemas.openxmlformats.org/officeDocument/2006/relationships/hyperlink" Target="mailto:aatmadh72@gmail.com" TargetMode="External"/><Relationship Id="rId3" Type="http://schemas.openxmlformats.org/officeDocument/2006/relationships/hyperlink" Target="mailto:esmil555@gmail.com" TargetMode="External"/><Relationship Id="rId7" Type="http://schemas.openxmlformats.org/officeDocument/2006/relationships/hyperlink" Target="mailto:phdahirwaranil@gmail.com" TargetMode="External"/><Relationship Id="rId12" Type="http://schemas.openxmlformats.org/officeDocument/2006/relationships/hyperlink" Target="mailto:jaigovind.sanodia@gmail.com" TargetMode="External"/><Relationship Id="rId2" Type="http://schemas.openxmlformats.org/officeDocument/2006/relationships/hyperlink" Target="mailto:drnaveenchourasia@gmail.com" TargetMode="External"/><Relationship Id="rId16" Type="http://schemas.openxmlformats.org/officeDocument/2006/relationships/comments" Target="../comments1.xml"/><Relationship Id="rId1" Type="http://schemas.openxmlformats.org/officeDocument/2006/relationships/hyperlink" Target="mailto:yadavrp2007@yahoo.co.in" TargetMode="External"/><Relationship Id="rId6" Type="http://schemas.openxmlformats.org/officeDocument/2006/relationships/hyperlink" Target="mailto:drmanisha.sandip22@gmail.com" TargetMode="External"/><Relationship Id="rId11" Type="http://schemas.openxmlformats.org/officeDocument/2006/relationships/hyperlink" Target="mailto:yashodauikey1985@gmail.com" TargetMode="External"/><Relationship Id="rId5" Type="http://schemas.openxmlformats.org/officeDocument/2006/relationships/hyperlink" Target="mailto:maneeshpatel295@gmail.com" TargetMode="External"/><Relationship Id="rId15" Type="http://schemas.openxmlformats.org/officeDocument/2006/relationships/vmlDrawing" Target="../drawings/vmlDrawing1.vml"/><Relationship Id="rId10" Type="http://schemas.openxmlformats.org/officeDocument/2006/relationships/hyperlink" Target="mailto:nkverma.mycology@gmail.com" TargetMode="External"/><Relationship Id="rId4" Type="http://schemas.openxmlformats.org/officeDocument/2006/relationships/hyperlink" Target="mailto:yogendra.dawar55@gmail.com" TargetMode="External"/><Relationship Id="rId9" Type="http://schemas.openxmlformats.org/officeDocument/2006/relationships/hyperlink" Target="mailto:dujaree@gmail.com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2"/>
  <sheetViews>
    <sheetView tabSelected="1" zoomScale="82" zoomScaleNormal="82" workbookViewId="0">
      <pane ySplit="1" topLeftCell="A189" activePane="bottomLeft" state="frozen"/>
      <selection activeCell="E1" sqref="E1"/>
      <selection pane="bottomLeft" activeCell="F207" sqref="F207"/>
    </sheetView>
  </sheetViews>
  <sheetFormatPr defaultRowHeight="14.25"/>
  <cols>
    <col min="1" max="1" width="4.9296875" style="29" bestFit="1" customWidth="1"/>
    <col min="2" max="2" width="18.86328125" customWidth="1"/>
    <col min="3" max="3" width="12.19921875" bestFit="1" customWidth="1"/>
    <col min="4" max="4" width="19.59765625" bestFit="1" customWidth="1"/>
    <col min="5" max="5" width="20.33203125" style="29" customWidth="1"/>
    <col min="6" max="6" width="37.6640625" style="39" customWidth="1"/>
    <col min="7" max="15" width="34.6640625" customWidth="1"/>
    <col min="16" max="16" width="65.86328125" bestFit="1" customWidth="1"/>
  </cols>
  <sheetData>
    <row r="1" spans="1:17" s="40" customFormat="1" ht="49.9" customHeight="1">
      <c r="A1" s="24" t="s">
        <v>53</v>
      </c>
      <c r="B1" s="25" t="s">
        <v>33</v>
      </c>
      <c r="C1" s="25" t="s">
        <v>0</v>
      </c>
      <c r="D1" s="25" t="s">
        <v>34</v>
      </c>
      <c r="E1" s="25" t="s">
        <v>1</v>
      </c>
      <c r="F1" s="23" t="s">
        <v>2</v>
      </c>
      <c r="G1" s="25" t="s">
        <v>35</v>
      </c>
      <c r="H1" s="26" t="s">
        <v>36</v>
      </c>
      <c r="I1" s="27" t="s">
        <v>37</v>
      </c>
      <c r="J1" s="26" t="s">
        <v>38</v>
      </c>
      <c r="K1" s="26" t="s">
        <v>39</v>
      </c>
      <c r="L1" s="26" t="s">
        <v>40</v>
      </c>
      <c r="M1" s="26" t="s">
        <v>41</v>
      </c>
      <c r="N1" s="26" t="s">
        <v>42</v>
      </c>
      <c r="O1" s="26" t="s">
        <v>43</v>
      </c>
      <c r="P1" s="25" t="s">
        <v>32</v>
      </c>
      <c r="Q1" s="28" t="s">
        <v>459</v>
      </c>
    </row>
    <row r="2" spans="1:17" ht="25.25" customHeight="1">
      <c r="A2" s="29">
        <v>1</v>
      </c>
      <c r="B2" s="30" t="s">
        <v>138</v>
      </c>
      <c r="C2" s="5" t="s">
        <v>55</v>
      </c>
      <c r="D2" s="5" t="s">
        <v>59</v>
      </c>
      <c r="E2" s="5">
        <v>9303101795</v>
      </c>
      <c r="F2" s="35" t="s">
        <v>139</v>
      </c>
      <c r="G2" s="1" t="s">
        <v>48</v>
      </c>
      <c r="H2" s="1" t="s">
        <v>48</v>
      </c>
      <c r="I2" s="1" t="s">
        <v>48</v>
      </c>
      <c r="J2" s="1" t="s">
        <v>48</v>
      </c>
      <c r="K2" s="1" t="s">
        <v>48</v>
      </c>
      <c r="L2" s="1" t="s">
        <v>48</v>
      </c>
      <c r="M2" s="1" t="s">
        <v>48</v>
      </c>
      <c r="N2" s="1" t="s">
        <v>48</v>
      </c>
      <c r="O2" s="1" t="s">
        <v>48</v>
      </c>
      <c r="P2" s="1"/>
      <c r="Q2">
        <f t="shared" ref="Q2:Q33" ca="1" si="0">RAND()</f>
        <v>0.28871120834978514</v>
      </c>
    </row>
    <row r="3" spans="1:17" ht="25.25" customHeight="1">
      <c r="A3" s="29">
        <f>A2+1</f>
        <v>2</v>
      </c>
      <c r="B3" s="31" t="s">
        <v>373</v>
      </c>
      <c r="C3" s="5" t="s">
        <v>66</v>
      </c>
      <c r="D3" s="5" t="s">
        <v>374</v>
      </c>
      <c r="E3" s="5">
        <v>7489501395</v>
      </c>
      <c r="F3" s="35" t="s">
        <v>375</v>
      </c>
      <c r="G3" s="2" t="s">
        <v>48</v>
      </c>
      <c r="H3" s="2" t="s">
        <v>49</v>
      </c>
      <c r="I3" s="2" t="s">
        <v>49</v>
      </c>
      <c r="J3" s="2" t="s">
        <v>49</v>
      </c>
      <c r="K3" s="2" t="s">
        <v>49</v>
      </c>
      <c r="L3" s="2" t="s">
        <v>49</v>
      </c>
      <c r="M3" s="1" t="s">
        <v>49</v>
      </c>
      <c r="N3" s="1" t="s">
        <v>49</v>
      </c>
      <c r="O3" s="1" t="s">
        <v>49</v>
      </c>
      <c r="P3" s="1"/>
      <c r="Q3">
        <f t="shared" ca="1" si="0"/>
        <v>0.29243442622976168</v>
      </c>
    </row>
    <row r="4" spans="1:17" ht="25.25" customHeight="1">
      <c r="A4" s="29">
        <f t="shared" ref="A4:A67" si="1">A3+1</f>
        <v>3</v>
      </c>
      <c r="B4" s="30" t="s">
        <v>104</v>
      </c>
      <c r="C4" s="5" t="s">
        <v>55</v>
      </c>
      <c r="D4" s="5" t="s">
        <v>59</v>
      </c>
      <c r="E4" s="5">
        <v>7725811537</v>
      </c>
      <c r="F4" s="35" t="s">
        <v>105</v>
      </c>
      <c r="G4" s="1" t="s">
        <v>49</v>
      </c>
      <c r="H4" s="2" t="s">
        <v>48</v>
      </c>
      <c r="I4" s="1" t="s">
        <v>49</v>
      </c>
      <c r="J4" s="1" t="s">
        <v>49</v>
      </c>
      <c r="K4" s="1" t="s">
        <v>49</v>
      </c>
      <c r="L4" s="1" t="s">
        <v>49</v>
      </c>
      <c r="M4" s="1" t="s">
        <v>49</v>
      </c>
      <c r="N4" s="1" t="s">
        <v>49</v>
      </c>
      <c r="O4" s="1" t="s">
        <v>49</v>
      </c>
      <c r="P4" s="1"/>
      <c r="Q4">
        <f t="shared" ca="1" si="0"/>
        <v>0.80586625321847494</v>
      </c>
    </row>
    <row r="5" spans="1:17" ht="25.25" customHeight="1">
      <c r="A5" s="29">
        <f t="shared" si="1"/>
        <v>4</v>
      </c>
      <c r="B5" s="30" t="s">
        <v>263</v>
      </c>
      <c r="C5" s="5" t="s">
        <v>55</v>
      </c>
      <c r="D5" s="5" t="s">
        <v>261</v>
      </c>
      <c r="E5" s="5">
        <v>8103403093</v>
      </c>
      <c r="F5" s="35" t="s">
        <v>264</v>
      </c>
      <c r="G5" s="1" t="s">
        <v>48</v>
      </c>
      <c r="H5" s="1" t="s">
        <v>48</v>
      </c>
      <c r="I5" s="1" t="s">
        <v>48</v>
      </c>
      <c r="J5" s="1" t="s">
        <v>48</v>
      </c>
      <c r="K5" s="1" t="s">
        <v>48</v>
      </c>
      <c r="L5" s="1" t="s">
        <v>48</v>
      </c>
      <c r="M5" s="1" t="s">
        <v>48</v>
      </c>
      <c r="N5" s="2" t="s">
        <v>49</v>
      </c>
      <c r="O5" s="1" t="s">
        <v>48</v>
      </c>
      <c r="P5" s="1" t="s">
        <v>5</v>
      </c>
      <c r="Q5">
        <f t="shared" ca="1" si="0"/>
        <v>0.20621652464152063</v>
      </c>
    </row>
    <row r="6" spans="1:17" ht="25.25" customHeight="1">
      <c r="A6" s="29">
        <f t="shared" si="1"/>
        <v>5</v>
      </c>
      <c r="B6" s="30" t="s">
        <v>267</v>
      </c>
      <c r="C6" s="5" t="s">
        <v>55</v>
      </c>
      <c r="D6" s="5" t="s">
        <v>261</v>
      </c>
      <c r="E6" s="5">
        <v>9301740488</v>
      </c>
      <c r="F6" s="35" t="s">
        <v>268</v>
      </c>
      <c r="G6" s="1" t="s">
        <v>49</v>
      </c>
      <c r="H6" s="1" t="s">
        <v>49</v>
      </c>
      <c r="I6" s="1" t="s">
        <v>48</v>
      </c>
      <c r="J6" s="1" t="s">
        <v>49</v>
      </c>
      <c r="K6" s="2" t="s">
        <v>50</v>
      </c>
      <c r="L6" s="2" t="s">
        <v>50</v>
      </c>
      <c r="M6" s="2" t="s">
        <v>50</v>
      </c>
      <c r="N6" s="1" t="s">
        <v>49</v>
      </c>
      <c r="O6" s="1" t="s">
        <v>49</v>
      </c>
      <c r="P6" s="1"/>
      <c r="Q6">
        <f t="shared" ca="1" si="0"/>
        <v>0.82886465797895004</v>
      </c>
    </row>
    <row r="7" spans="1:17" ht="25.25" customHeight="1">
      <c r="A7" s="29">
        <f t="shared" si="1"/>
        <v>6</v>
      </c>
      <c r="B7" s="30" t="s">
        <v>332</v>
      </c>
      <c r="C7" s="5" t="s">
        <v>66</v>
      </c>
      <c r="D7" s="5" t="s">
        <v>261</v>
      </c>
      <c r="E7" s="5">
        <v>7697789081</v>
      </c>
      <c r="F7" s="35" t="s">
        <v>333</v>
      </c>
      <c r="G7" s="2" t="s">
        <v>48</v>
      </c>
      <c r="H7" s="2" t="s">
        <v>48</v>
      </c>
      <c r="I7" s="2" t="s">
        <v>49</v>
      </c>
      <c r="J7" s="2" t="s">
        <v>49</v>
      </c>
      <c r="K7" s="2" t="s">
        <v>49</v>
      </c>
      <c r="L7" s="2" t="s">
        <v>49</v>
      </c>
      <c r="M7" s="2" t="s">
        <v>50</v>
      </c>
      <c r="N7" s="2" t="s">
        <v>49</v>
      </c>
      <c r="O7" s="2" t="s">
        <v>49</v>
      </c>
      <c r="P7" s="1"/>
      <c r="Q7">
        <f t="shared" ca="1" si="0"/>
        <v>0.98213662987680805</v>
      </c>
    </row>
    <row r="8" spans="1:17" ht="25.25" customHeight="1">
      <c r="A8" s="29">
        <f t="shared" si="1"/>
        <v>7</v>
      </c>
      <c r="B8" s="30" t="s">
        <v>314</v>
      </c>
      <c r="C8" s="5" t="s">
        <v>55</v>
      </c>
      <c r="D8" s="5" t="s">
        <v>261</v>
      </c>
      <c r="E8" s="5">
        <v>6264731459</v>
      </c>
      <c r="F8" s="35" t="s">
        <v>315</v>
      </c>
      <c r="G8" s="2" t="s">
        <v>49</v>
      </c>
      <c r="H8" s="2" t="s">
        <v>48</v>
      </c>
      <c r="I8" s="2" t="s">
        <v>49</v>
      </c>
      <c r="J8" s="1" t="s">
        <v>48</v>
      </c>
      <c r="K8" s="2" t="s">
        <v>49</v>
      </c>
      <c r="L8" s="2" t="s">
        <v>49</v>
      </c>
      <c r="M8" s="2" t="s">
        <v>49</v>
      </c>
      <c r="N8" s="2" t="s">
        <v>49</v>
      </c>
      <c r="O8" s="2" t="s">
        <v>49</v>
      </c>
      <c r="P8" s="1"/>
      <c r="Q8">
        <f t="shared" ca="1" si="0"/>
        <v>0.53390054782940155</v>
      </c>
    </row>
    <row r="9" spans="1:17" ht="25.25" customHeight="1">
      <c r="A9" s="29">
        <f t="shared" si="1"/>
        <v>8</v>
      </c>
      <c r="B9" s="30" t="s">
        <v>108</v>
      </c>
      <c r="C9" s="5" t="s">
        <v>55</v>
      </c>
      <c r="D9" s="5" t="s">
        <v>59</v>
      </c>
      <c r="E9" s="5">
        <v>8717914261</v>
      </c>
      <c r="F9" s="35" t="s">
        <v>109</v>
      </c>
      <c r="G9" s="1" t="s">
        <v>49</v>
      </c>
      <c r="H9" s="1" t="s">
        <v>48</v>
      </c>
      <c r="I9" s="1" t="s">
        <v>48</v>
      </c>
      <c r="J9" s="1" t="s">
        <v>48</v>
      </c>
      <c r="K9" s="1" t="s">
        <v>48</v>
      </c>
      <c r="L9" s="1" t="s">
        <v>48</v>
      </c>
      <c r="M9" s="1" t="s">
        <v>48</v>
      </c>
      <c r="N9" s="1" t="s">
        <v>48</v>
      </c>
      <c r="O9" s="1" t="s">
        <v>48</v>
      </c>
      <c r="P9" s="1"/>
      <c r="Q9">
        <f t="shared" ca="1" si="0"/>
        <v>0.86823682555267312</v>
      </c>
    </row>
    <row r="10" spans="1:17" ht="25.25" customHeight="1">
      <c r="A10" s="29">
        <f t="shared" si="1"/>
        <v>9</v>
      </c>
      <c r="B10" s="30" t="s">
        <v>389</v>
      </c>
      <c r="C10" s="5" t="s">
        <v>55</v>
      </c>
      <c r="D10" s="5" t="s">
        <v>367</v>
      </c>
      <c r="E10" s="5">
        <v>9691151166</v>
      </c>
      <c r="F10" s="35" t="s">
        <v>390</v>
      </c>
      <c r="G10" s="1" t="s">
        <v>48</v>
      </c>
      <c r="H10" s="1" t="s">
        <v>48</v>
      </c>
      <c r="I10" s="1" t="s">
        <v>48</v>
      </c>
      <c r="J10" s="1" t="s">
        <v>48</v>
      </c>
      <c r="K10" s="2" t="s">
        <v>48</v>
      </c>
      <c r="L10" s="1" t="s">
        <v>48</v>
      </c>
      <c r="M10" s="1" t="s">
        <v>48</v>
      </c>
      <c r="N10" s="2" t="s">
        <v>51</v>
      </c>
      <c r="O10" s="1" t="s">
        <v>48</v>
      </c>
      <c r="P10" s="1" t="s">
        <v>5</v>
      </c>
      <c r="Q10">
        <f t="shared" ca="1" si="0"/>
        <v>9.0013238399202833E-2</v>
      </c>
    </row>
    <row r="11" spans="1:17" ht="25.25" customHeight="1">
      <c r="A11" s="29">
        <f t="shared" si="1"/>
        <v>10</v>
      </c>
      <c r="B11" s="30" t="s">
        <v>176</v>
      </c>
      <c r="C11" s="5" t="s">
        <v>66</v>
      </c>
      <c r="D11" s="5" t="s">
        <v>59</v>
      </c>
      <c r="E11" s="5">
        <v>9244894618</v>
      </c>
      <c r="F11" s="35" t="s">
        <v>177</v>
      </c>
      <c r="G11" s="1" t="s">
        <v>49</v>
      </c>
      <c r="H11" s="1" t="s">
        <v>49</v>
      </c>
      <c r="I11" s="2" t="s">
        <v>49</v>
      </c>
      <c r="J11" s="1" t="s">
        <v>49</v>
      </c>
      <c r="K11" s="1" t="s">
        <v>49</v>
      </c>
      <c r="L11" s="1" t="s">
        <v>49</v>
      </c>
      <c r="M11" s="1" t="s">
        <v>49</v>
      </c>
      <c r="N11" s="1" t="s">
        <v>49</v>
      </c>
      <c r="O11" s="1" t="s">
        <v>49</v>
      </c>
      <c r="P11" s="1"/>
      <c r="Q11">
        <f t="shared" ca="1" si="0"/>
        <v>0.10924597442283956</v>
      </c>
    </row>
    <row r="12" spans="1:17" ht="25.25" customHeight="1">
      <c r="A12" s="29">
        <f t="shared" si="1"/>
        <v>11</v>
      </c>
      <c r="B12" s="30" t="s">
        <v>182</v>
      </c>
      <c r="C12" s="5" t="s">
        <v>66</v>
      </c>
      <c r="D12" s="5" t="s">
        <v>56</v>
      </c>
      <c r="E12" s="5">
        <v>7804858210</v>
      </c>
      <c r="F12" s="35" t="s">
        <v>183</v>
      </c>
      <c r="G12" s="1" t="s">
        <v>49</v>
      </c>
      <c r="H12" s="1" t="s">
        <v>49</v>
      </c>
      <c r="I12" s="1" t="s">
        <v>49</v>
      </c>
      <c r="J12" s="1" t="s">
        <v>49</v>
      </c>
      <c r="K12" s="1" t="s">
        <v>49</v>
      </c>
      <c r="L12" s="1" t="s">
        <v>49</v>
      </c>
      <c r="M12" s="1" t="s">
        <v>49</v>
      </c>
      <c r="N12" s="2" t="s">
        <v>50</v>
      </c>
      <c r="O12" s="1" t="s">
        <v>49</v>
      </c>
      <c r="P12" s="1"/>
      <c r="Q12">
        <f t="shared" ca="1" si="0"/>
        <v>0.73634237940094671</v>
      </c>
    </row>
    <row r="13" spans="1:17" ht="25.25" customHeight="1">
      <c r="A13" s="29">
        <f t="shared" si="1"/>
        <v>12</v>
      </c>
      <c r="B13" s="30" t="s">
        <v>284</v>
      </c>
      <c r="C13" s="5" t="s">
        <v>55</v>
      </c>
      <c r="D13" s="5" t="s">
        <v>270</v>
      </c>
      <c r="E13" s="5">
        <v>6268507866</v>
      </c>
      <c r="F13" s="35" t="s">
        <v>285</v>
      </c>
      <c r="G13" s="2" t="s">
        <v>48</v>
      </c>
      <c r="H13" s="1" t="s">
        <v>48</v>
      </c>
      <c r="I13" s="1" t="s">
        <v>48</v>
      </c>
      <c r="J13" s="2" t="s">
        <v>49</v>
      </c>
      <c r="K13" s="2" t="s">
        <v>49</v>
      </c>
      <c r="L13" s="1" t="s">
        <v>48</v>
      </c>
      <c r="M13" s="1" t="s">
        <v>48</v>
      </c>
      <c r="N13" s="1" t="s">
        <v>48</v>
      </c>
      <c r="O13" s="1" t="s">
        <v>48</v>
      </c>
      <c r="P13" s="1" t="s">
        <v>9</v>
      </c>
      <c r="Q13">
        <f t="shared" ca="1" si="0"/>
        <v>7.6414325992141263E-3</v>
      </c>
    </row>
    <row r="14" spans="1:17" ht="25.25" customHeight="1">
      <c r="A14" s="29">
        <f t="shared" si="1"/>
        <v>13</v>
      </c>
      <c r="B14" s="30" t="s">
        <v>383</v>
      </c>
      <c r="C14" s="5" t="s">
        <v>66</v>
      </c>
      <c r="D14" s="5" t="s">
        <v>384</v>
      </c>
      <c r="E14" s="5">
        <v>7471158923</v>
      </c>
      <c r="F14" s="35" t="s">
        <v>385</v>
      </c>
      <c r="G14" s="2" t="s">
        <v>49</v>
      </c>
      <c r="H14" s="1" t="s">
        <v>49</v>
      </c>
      <c r="I14" s="1" t="s">
        <v>49</v>
      </c>
      <c r="J14" s="1" t="s">
        <v>49</v>
      </c>
      <c r="K14" s="1" t="s">
        <v>49</v>
      </c>
      <c r="L14" s="1" t="s">
        <v>49</v>
      </c>
      <c r="M14" s="1" t="s">
        <v>49</v>
      </c>
      <c r="N14" s="2" t="s">
        <v>51</v>
      </c>
      <c r="O14" s="1" t="s">
        <v>49</v>
      </c>
      <c r="P14" s="1" t="s">
        <v>18</v>
      </c>
      <c r="Q14">
        <f t="shared" ca="1" si="0"/>
        <v>0.41293375590293813</v>
      </c>
    </row>
    <row r="15" spans="1:17" ht="25.25" customHeight="1">
      <c r="A15" s="29">
        <f t="shared" si="1"/>
        <v>14</v>
      </c>
      <c r="B15" s="30" t="s">
        <v>196</v>
      </c>
      <c r="C15" s="5" t="s">
        <v>55</v>
      </c>
      <c r="D15" s="5" t="s">
        <v>56</v>
      </c>
      <c r="E15" s="5">
        <v>7828869617</v>
      </c>
      <c r="F15" s="35" t="s">
        <v>197</v>
      </c>
      <c r="G15" s="1" t="s">
        <v>49</v>
      </c>
      <c r="H15" s="1" t="s">
        <v>49</v>
      </c>
      <c r="I15" s="1" t="s">
        <v>49</v>
      </c>
      <c r="J15" s="1" t="s">
        <v>49</v>
      </c>
      <c r="K15" s="1" t="s">
        <v>49</v>
      </c>
      <c r="L15" s="1" t="s">
        <v>49</v>
      </c>
      <c r="M15" s="1" t="s">
        <v>49</v>
      </c>
      <c r="N15" s="1" t="s">
        <v>49</v>
      </c>
      <c r="O15" s="1" t="s">
        <v>49</v>
      </c>
      <c r="P15" s="1"/>
      <c r="Q15">
        <f t="shared" ca="1" si="0"/>
        <v>0.41248629839183748</v>
      </c>
    </row>
    <row r="16" spans="1:17" ht="25.25" customHeight="1">
      <c r="A16" s="29">
        <f t="shared" si="1"/>
        <v>15</v>
      </c>
      <c r="B16" s="30" t="s">
        <v>65</v>
      </c>
      <c r="C16" s="5" t="s">
        <v>66</v>
      </c>
      <c r="D16" s="5" t="s">
        <v>59</v>
      </c>
      <c r="E16" s="5">
        <v>7582913678</v>
      </c>
      <c r="F16" s="35" t="s">
        <v>67</v>
      </c>
      <c r="G16" s="1" t="s">
        <v>49</v>
      </c>
      <c r="H16" s="2" t="s">
        <v>48</v>
      </c>
      <c r="I16" s="1" t="s">
        <v>49</v>
      </c>
      <c r="J16" s="1" t="s">
        <v>49</v>
      </c>
      <c r="K16" s="1" t="s">
        <v>49</v>
      </c>
      <c r="L16" s="1" t="s">
        <v>49</v>
      </c>
      <c r="M16" s="1" t="s">
        <v>48</v>
      </c>
      <c r="N16" s="1" t="s">
        <v>49</v>
      </c>
      <c r="O16" s="1" t="s">
        <v>49</v>
      </c>
      <c r="P16" s="1"/>
      <c r="Q16">
        <f t="shared" ca="1" si="0"/>
        <v>0.957904587897907</v>
      </c>
    </row>
    <row r="17" spans="1:17" ht="25.25" customHeight="1">
      <c r="A17" s="29">
        <f t="shared" si="1"/>
        <v>16</v>
      </c>
      <c r="B17" s="30" t="s">
        <v>381</v>
      </c>
      <c r="C17" s="5" t="s">
        <v>55</v>
      </c>
      <c r="D17" s="5" t="s">
        <v>367</v>
      </c>
      <c r="E17" s="5">
        <v>6265945832</v>
      </c>
      <c r="F17" s="35" t="s">
        <v>382</v>
      </c>
      <c r="G17" s="2" t="s">
        <v>48</v>
      </c>
      <c r="H17" s="3" t="s">
        <v>49</v>
      </c>
      <c r="I17" s="2" t="s">
        <v>49</v>
      </c>
      <c r="J17" s="2" t="s">
        <v>50</v>
      </c>
      <c r="K17" s="1" t="s">
        <v>48</v>
      </c>
      <c r="L17" s="2" t="s">
        <v>48</v>
      </c>
      <c r="M17" s="2" t="s">
        <v>48</v>
      </c>
      <c r="N17" s="3" t="s">
        <v>49</v>
      </c>
      <c r="O17" s="3" t="s">
        <v>49</v>
      </c>
      <c r="P17" s="1" t="s">
        <v>5</v>
      </c>
      <c r="Q17">
        <f t="shared" ca="1" si="0"/>
        <v>0.20738254713526472</v>
      </c>
    </row>
    <row r="18" spans="1:17" ht="25.25" customHeight="1">
      <c r="A18" s="29">
        <f t="shared" si="1"/>
        <v>17</v>
      </c>
      <c r="B18" s="30" t="s">
        <v>156</v>
      </c>
      <c r="C18" s="5" t="s">
        <v>66</v>
      </c>
      <c r="D18" s="5" t="s">
        <v>59</v>
      </c>
      <c r="E18" s="5">
        <v>8435332443</v>
      </c>
      <c r="F18" s="35" t="s">
        <v>157</v>
      </c>
      <c r="G18" s="1" t="s">
        <v>48</v>
      </c>
      <c r="H18" s="1" t="s">
        <v>48</v>
      </c>
      <c r="I18" s="1" t="s">
        <v>48</v>
      </c>
      <c r="J18" s="2" t="s">
        <v>49</v>
      </c>
      <c r="K18" s="1" t="s">
        <v>48</v>
      </c>
      <c r="L18" s="1" t="s">
        <v>48</v>
      </c>
      <c r="M18" s="1" t="s">
        <v>48</v>
      </c>
      <c r="N18" s="1" t="s">
        <v>48</v>
      </c>
      <c r="O18" s="1" t="s">
        <v>48</v>
      </c>
      <c r="P18" s="1"/>
      <c r="Q18">
        <f t="shared" ca="1" si="0"/>
        <v>0.70925326694578339</v>
      </c>
    </row>
    <row r="19" spans="1:17" ht="25.25" customHeight="1">
      <c r="A19" s="29">
        <f t="shared" si="1"/>
        <v>18</v>
      </c>
      <c r="B19" s="30" t="s">
        <v>306</v>
      </c>
      <c r="C19" s="5" t="s">
        <v>55</v>
      </c>
      <c r="D19" s="5" t="s">
        <v>261</v>
      </c>
      <c r="E19" s="5">
        <v>9424326476</v>
      </c>
      <c r="F19" s="35" t="s">
        <v>307</v>
      </c>
      <c r="G19" s="1" t="s">
        <v>48</v>
      </c>
      <c r="H19" s="2" t="s">
        <v>50</v>
      </c>
      <c r="I19" s="1" t="s">
        <v>48</v>
      </c>
      <c r="J19" s="1" t="s">
        <v>48</v>
      </c>
      <c r="K19" s="1" t="s">
        <v>48</v>
      </c>
      <c r="L19" s="1" t="s">
        <v>48</v>
      </c>
      <c r="M19" s="1" t="s">
        <v>48</v>
      </c>
      <c r="N19" s="1" t="s">
        <v>48</v>
      </c>
      <c r="O19" s="1" t="s">
        <v>48</v>
      </c>
      <c r="P19" s="1" t="s">
        <v>15</v>
      </c>
      <c r="Q19">
        <f t="shared" ca="1" si="0"/>
        <v>0.57724197180183523</v>
      </c>
    </row>
    <row r="20" spans="1:17" ht="25.25" customHeight="1">
      <c r="A20" s="29">
        <f t="shared" si="1"/>
        <v>19</v>
      </c>
      <c r="B20" s="30" t="s">
        <v>366</v>
      </c>
      <c r="C20" s="5" t="s">
        <v>55</v>
      </c>
      <c r="D20" s="5" t="s">
        <v>367</v>
      </c>
      <c r="E20" s="5">
        <v>9752030043</v>
      </c>
      <c r="F20" s="35" t="s">
        <v>368</v>
      </c>
      <c r="G20" s="2" t="s">
        <v>48</v>
      </c>
      <c r="H20" s="2" t="s">
        <v>48</v>
      </c>
      <c r="I20" s="2" t="s">
        <v>49</v>
      </c>
      <c r="J20" s="1" t="s">
        <v>48</v>
      </c>
      <c r="K20" s="2" t="s">
        <v>49</v>
      </c>
      <c r="L20" s="2" t="s">
        <v>49</v>
      </c>
      <c r="M20" s="2" t="s">
        <v>49</v>
      </c>
      <c r="N20" s="2" t="s">
        <v>49</v>
      </c>
      <c r="O20" s="2" t="s">
        <v>49</v>
      </c>
      <c r="P20" s="1"/>
      <c r="Q20">
        <f t="shared" ca="1" si="0"/>
        <v>0.82914681113585786</v>
      </c>
    </row>
    <row r="21" spans="1:17" ht="25.25" customHeight="1">
      <c r="A21" s="29">
        <f t="shared" si="1"/>
        <v>20</v>
      </c>
      <c r="B21" s="30" t="s">
        <v>106</v>
      </c>
      <c r="C21" s="5" t="s">
        <v>55</v>
      </c>
      <c r="D21" s="5" t="s">
        <v>59</v>
      </c>
      <c r="E21" s="5">
        <v>6260857036</v>
      </c>
      <c r="F21" s="35" t="s">
        <v>107</v>
      </c>
      <c r="G21" s="1" t="s">
        <v>49</v>
      </c>
      <c r="H21" s="1" t="s">
        <v>48</v>
      </c>
      <c r="I21" s="1" t="s">
        <v>48</v>
      </c>
      <c r="J21" s="1" t="s">
        <v>48</v>
      </c>
      <c r="K21" s="1" t="s">
        <v>48</v>
      </c>
      <c r="L21" s="1" t="s">
        <v>48</v>
      </c>
      <c r="M21" s="1" t="s">
        <v>48</v>
      </c>
      <c r="N21" s="1" t="s">
        <v>48</v>
      </c>
      <c r="O21" s="1" t="s">
        <v>48</v>
      </c>
      <c r="P21" s="1"/>
      <c r="Q21">
        <f t="shared" ca="1" si="0"/>
        <v>0.5998167426711658</v>
      </c>
    </row>
    <row r="22" spans="1:17" ht="25.25" customHeight="1">
      <c r="A22" s="29">
        <f t="shared" si="1"/>
        <v>21</v>
      </c>
      <c r="B22" s="30" t="s">
        <v>128</v>
      </c>
      <c r="C22" s="5" t="s">
        <v>55</v>
      </c>
      <c r="D22" s="5" t="s">
        <v>56</v>
      </c>
      <c r="E22" s="5">
        <v>7987656993</v>
      </c>
      <c r="F22" s="35" t="s">
        <v>129</v>
      </c>
      <c r="G22" s="2" t="s">
        <v>48</v>
      </c>
      <c r="H22" s="1" t="s">
        <v>49</v>
      </c>
      <c r="I22" s="1" t="s">
        <v>49</v>
      </c>
      <c r="J22" s="1" t="s">
        <v>49</v>
      </c>
      <c r="K22" s="1" t="s">
        <v>49</v>
      </c>
      <c r="L22" s="1" t="s">
        <v>49</v>
      </c>
      <c r="M22" s="1" t="s">
        <v>49</v>
      </c>
      <c r="N22" s="1" t="s">
        <v>49</v>
      </c>
      <c r="O22" s="1" t="s">
        <v>49</v>
      </c>
      <c r="P22" s="1"/>
      <c r="Q22">
        <f t="shared" ca="1" si="0"/>
        <v>0.73976806393517847</v>
      </c>
    </row>
    <row r="23" spans="1:17" ht="25.25" customHeight="1">
      <c r="A23" s="29">
        <f t="shared" si="1"/>
        <v>22</v>
      </c>
      <c r="B23" s="30" t="s">
        <v>188</v>
      </c>
      <c r="C23" s="5" t="s">
        <v>55</v>
      </c>
      <c r="D23" s="5" t="s">
        <v>59</v>
      </c>
      <c r="E23" s="5">
        <v>8839843699</v>
      </c>
      <c r="F23" s="35" t="s">
        <v>189</v>
      </c>
      <c r="G23" s="2" t="s">
        <v>51</v>
      </c>
      <c r="H23" s="2" t="s">
        <v>50</v>
      </c>
      <c r="I23" s="1" t="s">
        <v>48</v>
      </c>
      <c r="J23" s="1" t="s">
        <v>48</v>
      </c>
      <c r="K23" s="1" t="s">
        <v>48</v>
      </c>
      <c r="L23" s="1" t="s">
        <v>48</v>
      </c>
      <c r="M23" s="1" t="s">
        <v>48</v>
      </c>
      <c r="N23" s="1" t="s">
        <v>48</v>
      </c>
      <c r="O23" s="1" t="s">
        <v>48</v>
      </c>
      <c r="P23" s="1"/>
      <c r="Q23">
        <f t="shared" ca="1" si="0"/>
        <v>0.89750757822301697</v>
      </c>
    </row>
    <row r="24" spans="1:17" ht="25.25" customHeight="1">
      <c r="A24" s="29">
        <f t="shared" si="1"/>
        <v>23</v>
      </c>
      <c r="B24" s="30" t="s">
        <v>276</v>
      </c>
      <c r="C24" s="5" t="s">
        <v>55</v>
      </c>
      <c r="D24" s="5" t="s">
        <v>270</v>
      </c>
      <c r="E24" s="5">
        <v>9301956621</v>
      </c>
      <c r="F24" s="35" t="s">
        <v>277</v>
      </c>
      <c r="G24" s="2" t="s">
        <v>48</v>
      </c>
      <c r="H24" s="1" t="s">
        <v>49</v>
      </c>
      <c r="I24" s="1" t="s">
        <v>49</v>
      </c>
      <c r="J24" s="1" t="s">
        <v>49</v>
      </c>
      <c r="K24" s="1" t="s">
        <v>49</v>
      </c>
      <c r="L24" s="1" t="s">
        <v>49</v>
      </c>
      <c r="M24" s="1" t="s">
        <v>49</v>
      </c>
      <c r="N24" s="1" t="s">
        <v>49</v>
      </c>
      <c r="O24" s="1" t="s">
        <v>49</v>
      </c>
      <c r="P24" s="1" t="s">
        <v>6</v>
      </c>
      <c r="Q24">
        <f t="shared" ca="1" si="0"/>
        <v>0.19877686948765971</v>
      </c>
    </row>
    <row r="25" spans="1:17" ht="25.25" customHeight="1">
      <c r="A25" s="29">
        <f t="shared" si="1"/>
        <v>24</v>
      </c>
      <c r="B25" s="30" t="s">
        <v>78</v>
      </c>
      <c r="C25" s="5" t="s">
        <v>55</v>
      </c>
      <c r="D25" s="5" t="s">
        <v>56</v>
      </c>
      <c r="E25" s="5">
        <v>6268894962</v>
      </c>
      <c r="F25" s="35" t="s">
        <v>79</v>
      </c>
      <c r="G25" s="1" t="s">
        <v>49</v>
      </c>
      <c r="H25" s="1" t="s">
        <v>49</v>
      </c>
      <c r="I25" s="1" t="s">
        <v>49</v>
      </c>
      <c r="J25" s="1" t="s">
        <v>49</v>
      </c>
      <c r="K25" s="1" t="s">
        <v>49</v>
      </c>
      <c r="L25" s="1" t="s">
        <v>49</v>
      </c>
      <c r="M25" s="1" t="s">
        <v>48</v>
      </c>
      <c r="N25" s="1" t="s">
        <v>49</v>
      </c>
      <c r="O25" s="1" t="s">
        <v>49</v>
      </c>
      <c r="P25" s="1"/>
      <c r="Q25">
        <f t="shared" ca="1" si="0"/>
        <v>0.22365963280899914</v>
      </c>
    </row>
    <row r="26" spans="1:17" ht="25.25" customHeight="1">
      <c r="A26" s="29">
        <f t="shared" si="1"/>
        <v>25</v>
      </c>
      <c r="B26" s="30" t="s">
        <v>338</v>
      </c>
      <c r="C26" s="5" t="s">
        <v>55</v>
      </c>
      <c r="D26" s="5" t="s">
        <v>270</v>
      </c>
      <c r="E26" s="5">
        <v>9303922804</v>
      </c>
      <c r="F26" s="35" t="s">
        <v>339</v>
      </c>
      <c r="G26" s="2" t="s">
        <v>48</v>
      </c>
      <c r="H26" s="2" t="s">
        <v>48</v>
      </c>
      <c r="I26" s="2" t="s">
        <v>49</v>
      </c>
      <c r="J26" s="2" t="s">
        <v>49</v>
      </c>
      <c r="K26" s="2" t="s">
        <v>48</v>
      </c>
      <c r="L26" s="2" t="s">
        <v>49</v>
      </c>
      <c r="M26" s="2" t="s">
        <v>49</v>
      </c>
      <c r="N26" s="2" t="s">
        <v>49</v>
      </c>
      <c r="O26" s="2" t="s">
        <v>49</v>
      </c>
      <c r="P26" s="1"/>
      <c r="Q26">
        <f t="shared" ca="1" si="0"/>
        <v>0.44883048248872492</v>
      </c>
    </row>
    <row r="27" spans="1:17" ht="25.25" customHeight="1">
      <c r="A27" s="29">
        <f t="shared" si="1"/>
        <v>26</v>
      </c>
      <c r="B27" s="30" t="s">
        <v>110</v>
      </c>
      <c r="C27" s="5" t="s">
        <v>55</v>
      </c>
      <c r="D27" s="5" t="s">
        <v>56</v>
      </c>
      <c r="E27" s="5">
        <v>8103875404</v>
      </c>
      <c r="F27" s="35" t="s">
        <v>111</v>
      </c>
      <c r="G27" s="2" t="s">
        <v>49</v>
      </c>
      <c r="H27" s="1" t="s">
        <v>48</v>
      </c>
      <c r="I27" s="2" t="s">
        <v>49</v>
      </c>
      <c r="J27" s="1" t="s">
        <v>48</v>
      </c>
      <c r="K27" s="1" t="s">
        <v>48</v>
      </c>
      <c r="L27" s="2" t="s">
        <v>50</v>
      </c>
      <c r="M27" s="1" t="s">
        <v>48</v>
      </c>
      <c r="N27" s="1" t="s">
        <v>48</v>
      </c>
      <c r="O27" s="1" t="s">
        <v>48</v>
      </c>
      <c r="P27" s="1"/>
      <c r="Q27">
        <f t="shared" ca="1" si="0"/>
        <v>9.199610233480171E-2</v>
      </c>
    </row>
    <row r="28" spans="1:17" ht="25.25" customHeight="1">
      <c r="A28" s="29">
        <f t="shared" si="1"/>
        <v>27</v>
      </c>
      <c r="B28" s="30" t="s">
        <v>250</v>
      </c>
      <c r="C28" s="5" t="s">
        <v>55</v>
      </c>
      <c r="D28" s="5" t="s">
        <v>231</v>
      </c>
      <c r="E28" s="5">
        <v>8717980831</v>
      </c>
      <c r="F28" s="35" t="s">
        <v>251</v>
      </c>
      <c r="G28" s="1" t="s">
        <v>48</v>
      </c>
      <c r="H28" s="1" t="s">
        <v>48</v>
      </c>
      <c r="I28" s="1" t="s">
        <v>48</v>
      </c>
      <c r="J28" s="1" t="s">
        <v>48</v>
      </c>
      <c r="K28" s="2" t="s">
        <v>51</v>
      </c>
      <c r="L28" s="1" t="s">
        <v>48</v>
      </c>
      <c r="M28" s="1" t="s">
        <v>48</v>
      </c>
      <c r="N28" s="1" t="s">
        <v>48</v>
      </c>
      <c r="O28" s="1" t="s">
        <v>48</v>
      </c>
      <c r="P28" s="1" t="s">
        <v>5</v>
      </c>
      <c r="Q28">
        <f t="shared" ca="1" si="0"/>
        <v>0.63491419660459336</v>
      </c>
    </row>
    <row r="29" spans="1:17" ht="25.25" customHeight="1">
      <c r="A29" s="29">
        <f t="shared" si="1"/>
        <v>28</v>
      </c>
      <c r="B29" s="30" t="s">
        <v>82</v>
      </c>
      <c r="C29" s="5" t="s">
        <v>66</v>
      </c>
      <c r="D29" s="5" t="s">
        <v>56</v>
      </c>
      <c r="E29" s="5">
        <v>8085195455</v>
      </c>
      <c r="F29" s="35" t="s">
        <v>83</v>
      </c>
      <c r="G29" s="1" t="s">
        <v>49</v>
      </c>
      <c r="H29" s="1" t="s">
        <v>49</v>
      </c>
      <c r="I29" s="1" t="s">
        <v>49</v>
      </c>
      <c r="J29" s="1" t="s">
        <v>49</v>
      </c>
      <c r="K29" s="1" t="s">
        <v>49</v>
      </c>
      <c r="L29" s="1" t="s">
        <v>49</v>
      </c>
      <c r="M29" s="2" t="s">
        <v>48</v>
      </c>
      <c r="N29" s="1" t="s">
        <v>49</v>
      </c>
      <c r="O29" s="1" t="s">
        <v>49</v>
      </c>
      <c r="P29" s="1"/>
      <c r="Q29">
        <f t="shared" ca="1" si="0"/>
        <v>0.90703160802887062</v>
      </c>
    </row>
    <row r="30" spans="1:17" ht="25.25" customHeight="1">
      <c r="A30" s="29">
        <f t="shared" si="1"/>
        <v>29</v>
      </c>
      <c r="B30" s="30" t="s">
        <v>216</v>
      </c>
      <c r="C30" s="5" t="s">
        <v>66</v>
      </c>
      <c r="D30" s="5" t="s">
        <v>56</v>
      </c>
      <c r="E30" s="5">
        <v>6264384506</v>
      </c>
      <c r="F30" s="35" t="s">
        <v>217</v>
      </c>
      <c r="G30" s="2" t="s">
        <v>48</v>
      </c>
      <c r="H30" s="1" t="s">
        <v>49</v>
      </c>
      <c r="I30" s="1" t="s">
        <v>49</v>
      </c>
      <c r="J30" s="1" t="s">
        <v>49</v>
      </c>
      <c r="K30" s="1" t="s">
        <v>49</v>
      </c>
      <c r="L30" s="1" t="s">
        <v>49</v>
      </c>
      <c r="M30" s="1" t="s">
        <v>49</v>
      </c>
      <c r="N30" s="2" t="s">
        <v>48</v>
      </c>
      <c r="O30" s="1" t="s">
        <v>49</v>
      </c>
      <c r="P30" s="1"/>
      <c r="Q30">
        <f t="shared" ca="1" si="0"/>
        <v>0.83844574843572572</v>
      </c>
    </row>
    <row r="31" spans="1:17" ht="25.25" customHeight="1">
      <c r="A31" s="29">
        <f t="shared" si="1"/>
        <v>30</v>
      </c>
      <c r="B31" s="30" t="s">
        <v>212</v>
      </c>
      <c r="C31" s="5" t="s">
        <v>66</v>
      </c>
      <c r="D31" s="5" t="s">
        <v>59</v>
      </c>
      <c r="E31" s="5">
        <v>9630527502</v>
      </c>
      <c r="F31" s="35" t="s">
        <v>213</v>
      </c>
      <c r="G31" s="2" t="s">
        <v>48</v>
      </c>
      <c r="H31" s="2" t="s">
        <v>51</v>
      </c>
      <c r="I31" s="2" t="s">
        <v>50</v>
      </c>
      <c r="J31" s="2" t="s">
        <v>50</v>
      </c>
      <c r="K31" s="2" t="s">
        <v>50</v>
      </c>
      <c r="L31" s="2" t="s">
        <v>50</v>
      </c>
      <c r="M31" s="2" t="s">
        <v>50</v>
      </c>
      <c r="N31" s="2" t="s">
        <v>50</v>
      </c>
      <c r="O31" s="2" t="s">
        <v>50</v>
      </c>
      <c r="P31" s="1"/>
      <c r="Q31">
        <f t="shared" ca="1" si="0"/>
        <v>0.17827676318041918</v>
      </c>
    </row>
    <row r="32" spans="1:17" ht="25.25" customHeight="1">
      <c r="A32" s="29">
        <f t="shared" si="1"/>
        <v>31</v>
      </c>
      <c r="B32" s="30" t="s">
        <v>230</v>
      </c>
      <c r="C32" s="5" t="s">
        <v>55</v>
      </c>
      <c r="D32" s="5" t="s">
        <v>231</v>
      </c>
      <c r="E32" s="5">
        <v>8643069626</v>
      </c>
      <c r="F32" s="35" t="s">
        <v>232</v>
      </c>
      <c r="G32" s="2" t="s">
        <v>48</v>
      </c>
      <c r="H32" s="1" t="s">
        <v>49</v>
      </c>
      <c r="I32" s="1" t="s">
        <v>48</v>
      </c>
      <c r="J32" s="2" t="s">
        <v>50</v>
      </c>
      <c r="K32" s="1" t="s">
        <v>49</v>
      </c>
      <c r="L32" s="1" t="s">
        <v>49</v>
      </c>
      <c r="M32" s="2" t="s">
        <v>51</v>
      </c>
      <c r="N32" s="1" t="s">
        <v>49</v>
      </c>
      <c r="O32" s="1" t="s">
        <v>49</v>
      </c>
      <c r="P32" s="1" t="s">
        <v>7</v>
      </c>
      <c r="Q32">
        <f t="shared" ca="1" si="0"/>
        <v>0.83800788798077153</v>
      </c>
    </row>
    <row r="33" spans="1:17" ht="25.25" customHeight="1">
      <c r="A33" s="29">
        <f t="shared" si="1"/>
        <v>32</v>
      </c>
      <c r="B33" s="30" t="s">
        <v>342</v>
      </c>
      <c r="C33" s="5" t="s">
        <v>55</v>
      </c>
      <c r="D33" s="5" t="s">
        <v>261</v>
      </c>
      <c r="E33" s="5">
        <v>6263232194</v>
      </c>
      <c r="F33" s="35" t="s">
        <v>343</v>
      </c>
      <c r="G33" s="2" t="s">
        <v>48</v>
      </c>
      <c r="H33" s="2" t="s">
        <v>48</v>
      </c>
      <c r="I33" s="2" t="s">
        <v>49</v>
      </c>
      <c r="J33" s="1" t="s">
        <v>48</v>
      </c>
      <c r="K33" s="2" t="s">
        <v>48</v>
      </c>
      <c r="L33" s="2" t="s">
        <v>49</v>
      </c>
      <c r="M33" s="2" t="s">
        <v>49</v>
      </c>
      <c r="N33" s="2" t="s">
        <v>49</v>
      </c>
      <c r="O33" s="2" t="s">
        <v>49</v>
      </c>
      <c r="P33" s="1"/>
      <c r="Q33">
        <f t="shared" ca="1" si="0"/>
        <v>0.86234204916716706</v>
      </c>
    </row>
    <row r="34" spans="1:17" ht="25.25" customHeight="1">
      <c r="A34" s="29">
        <f t="shared" si="1"/>
        <v>33</v>
      </c>
      <c r="B34" s="30" t="s">
        <v>326</v>
      </c>
      <c r="C34" s="5" t="s">
        <v>55</v>
      </c>
      <c r="D34" s="5" t="s">
        <v>270</v>
      </c>
      <c r="E34" s="5">
        <v>9098188692</v>
      </c>
      <c r="F34" s="35" t="s">
        <v>327</v>
      </c>
      <c r="G34" s="2" t="s">
        <v>48</v>
      </c>
      <c r="H34" s="2" t="s">
        <v>49</v>
      </c>
      <c r="I34" s="2" t="s">
        <v>49</v>
      </c>
      <c r="J34" s="2" t="s">
        <v>49</v>
      </c>
      <c r="K34" s="2" t="s">
        <v>49</v>
      </c>
      <c r="L34" s="2" t="s">
        <v>50</v>
      </c>
      <c r="M34" s="2" t="s">
        <v>49</v>
      </c>
      <c r="N34" s="2" t="s">
        <v>49</v>
      </c>
      <c r="O34" s="2" t="s">
        <v>49</v>
      </c>
      <c r="P34" s="1"/>
      <c r="Q34">
        <f t="shared" ref="Q34:Q65" ca="1" si="2">RAND()</f>
        <v>0.98601086706739072</v>
      </c>
    </row>
    <row r="35" spans="1:17" ht="25.25" customHeight="1">
      <c r="A35" s="29">
        <f t="shared" si="1"/>
        <v>34</v>
      </c>
      <c r="B35" s="30" t="s">
        <v>328</v>
      </c>
      <c r="C35" s="5" t="s">
        <v>66</v>
      </c>
      <c r="D35" s="5" t="s">
        <v>270</v>
      </c>
      <c r="E35" s="5">
        <v>9302238493</v>
      </c>
      <c r="F35" s="35" t="s">
        <v>329</v>
      </c>
      <c r="G35" s="2" t="s">
        <v>48</v>
      </c>
      <c r="H35" s="2" t="s">
        <v>48</v>
      </c>
      <c r="I35" s="2" t="s">
        <v>49</v>
      </c>
      <c r="J35" s="2" t="s">
        <v>49</v>
      </c>
      <c r="K35" s="2" t="s">
        <v>49</v>
      </c>
      <c r="L35" s="2" t="s">
        <v>50</v>
      </c>
      <c r="M35" s="2" t="s">
        <v>49</v>
      </c>
      <c r="N35" s="2" t="s">
        <v>49</v>
      </c>
      <c r="O35" s="2" t="s">
        <v>49</v>
      </c>
      <c r="P35" s="1"/>
      <c r="Q35">
        <f t="shared" ca="1" si="2"/>
        <v>0.90838900674050416</v>
      </c>
    </row>
    <row r="36" spans="1:17" ht="25.25" customHeight="1">
      <c r="A36" s="29">
        <f t="shared" si="1"/>
        <v>35</v>
      </c>
      <c r="B36" s="31" t="s">
        <v>397</v>
      </c>
      <c r="C36" s="5" t="s">
        <v>55</v>
      </c>
      <c r="D36" s="5" t="s">
        <v>398</v>
      </c>
      <c r="E36" s="5">
        <v>9165628021</v>
      </c>
      <c r="F36" s="35" t="s">
        <v>399</v>
      </c>
      <c r="G36" s="2" t="s">
        <v>50</v>
      </c>
      <c r="H36" s="2" t="s">
        <v>50</v>
      </c>
      <c r="I36" s="2" t="s">
        <v>49</v>
      </c>
      <c r="J36" s="2" t="s">
        <v>49</v>
      </c>
      <c r="K36" s="2" t="s">
        <v>49</v>
      </c>
      <c r="L36" s="2" t="s">
        <v>49</v>
      </c>
      <c r="M36" s="2" t="s">
        <v>48</v>
      </c>
      <c r="N36" s="2" t="s">
        <v>49</v>
      </c>
      <c r="O36" s="2" t="s">
        <v>49</v>
      </c>
      <c r="P36" s="1" t="s">
        <v>5</v>
      </c>
      <c r="Q36">
        <f t="shared" ca="1" si="2"/>
        <v>0.27703356986616912</v>
      </c>
    </row>
    <row r="37" spans="1:17" ht="25.25" customHeight="1">
      <c r="A37" s="29">
        <f t="shared" si="1"/>
        <v>36</v>
      </c>
      <c r="B37" s="30" t="s">
        <v>364</v>
      </c>
      <c r="C37" s="5" t="s">
        <v>55</v>
      </c>
      <c r="D37" s="5" t="s">
        <v>458</v>
      </c>
      <c r="E37" s="5">
        <v>9098923217</v>
      </c>
      <c r="F37" s="35" t="s">
        <v>365</v>
      </c>
      <c r="G37" s="2" t="s">
        <v>48</v>
      </c>
      <c r="H37" s="2" t="s">
        <v>48</v>
      </c>
      <c r="I37" s="2" t="s">
        <v>49</v>
      </c>
      <c r="J37" s="1" t="s">
        <v>48</v>
      </c>
      <c r="K37" s="2" t="s">
        <v>49</v>
      </c>
      <c r="L37" s="2" t="s">
        <v>49</v>
      </c>
      <c r="M37" s="2" t="s">
        <v>49</v>
      </c>
      <c r="N37" s="2" t="s">
        <v>49</v>
      </c>
      <c r="O37" s="2" t="s">
        <v>49</v>
      </c>
      <c r="P37" s="1"/>
      <c r="Q37">
        <f t="shared" ca="1" si="2"/>
        <v>0.37545616532310533</v>
      </c>
    </row>
    <row r="38" spans="1:17" ht="25.25" customHeight="1">
      <c r="A38" s="29">
        <f t="shared" si="1"/>
        <v>37</v>
      </c>
      <c r="B38" s="30" t="s">
        <v>222</v>
      </c>
      <c r="C38" s="5" t="s">
        <v>66</v>
      </c>
      <c r="D38" s="5" t="s">
        <v>56</v>
      </c>
      <c r="E38" s="5">
        <v>9424961851</v>
      </c>
      <c r="F38" s="35" t="s">
        <v>223</v>
      </c>
      <c r="G38" s="2" t="s">
        <v>48</v>
      </c>
      <c r="H38" s="2" t="s">
        <v>48</v>
      </c>
      <c r="I38" s="1" t="s">
        <v>48</v>
      </c>
      <c r="J38" s="1" t="s">
        <v>48</v>
      </c>
      <c r="K38" s="1" t="s">
        <v>49</v>
      </c>
      <c r="L38" s="1" t="s">
        <v>49</v>
      </c>
      <c r="M38" s="1" t="s">
        <v>49</v>
      </c>
      <c r="N38" s="2" t="s">
        <v>49</v>
      </c>
      <c r="O38" s="2" t="s">
        <v>50</v>
      </c>
      <c r="P38" s="1" t="s">
        <v>3</v>
      </c>
      <c r="Q38">
        <f t="shared" ca="1" si="2"/>
        <v>0.44439055505678793</v>
      </c>
    </row>
    <row r="39" spans="1:17" ht="25.25" customHeight="1">
      <c r="A39" s="29">
        <f t="shared" si="1"/>
        <v>38</v>
      </c>
      <c r="B39" s="30" t="s">
        <v>352</v>
      </c>
      <c r="C39" s="5" t="s">
        <v>55</v>
      </c>
      <c r="D39" s="5" t="s">
        <v>261</v>
      </c>
      <c r="E39" s="5">
        <v>9977648059</v>
      </c>
      <c r="F39" s="35" t="s">
        <v>353</v>
      </c>
      <c r="G39" s="2" t="s">
        <v>48</v>
      </c>
      <c r="H39" s="2" t="s">
        <v>48</v>
      </c>
      <c r="I39" s="2" t="s">
        <v>49</v>
      </c>
      <c r="J39" s="1" t="s">
        <v>48</v>
      </c>
      <c r="K39" s="2" t="s">
        <v>48</v>
      </c>
      <c r="L39" s="2" t="s">
        <v>48</v>
      </c>
      <c r="M39" s="2" t="s">
        <v>49</v>
      </c>
      <c r="N39" s="2" t="s">
        <v>49</v>
      </c>
      <c r="O39" s="2" t="s">
        <v>49</v>
      </c>
      <c r="P39" s="1"/>
      <c r="Q39">
        <f t="shared" ca="1" si="2"/>
        <v>0.9378437140883249</v>
      </c>
    </row>
    <row r="40" spans="1:17" ht="25.25" customHeight="1">
      <c r="A40" s="29">
        <f t="shared" si="1"/>
        <v>39</v>
      </c>
      <c r="B40" s="30" t="s">
        <v>308</v>
      </c>
      <c r="C40" s="5" t="s">
        <v>55</v>
      </c>
      <c r="D40" s="5" t="s">
        <v>270</v>
      </c>
      <c r="E40" s="5">
        <v>7000359257</v>
      </c>
      <c r="F40" s="35" t="s">
        <v>309</v>
      </c>
      <c r="G40" s="1" t="s">
        <v>49</v>
      </c>
      <c r="H40" s="1" t="s">
        <v>49</v>
      </c>
      <c r="I40" s="1" t="s">
        <v>49</v>
      </c>
      <c r="J40" s="1" t="s">
        <v>49</v>
      </c>
      <c r="K40" s="1" t="s">
        <v>49</v>
      </c>
      <c r="L40" s="1" t="s">
        <v>49</v>
      </c>
      <c r="M40" s="1" t="s">
        <v>49</v>
      </c>
      <c r="N40" s="1" t="s">
        <v>49</v>
      </c>
      <c r="O40" s="1" t="s">
        <v>49</v>
      </c>
      <c r="P40" s="1" t="s">
        <v>5</v>
      </c>
      <c r="Q40">
        <f t="shared" ca="1" si="2"/>
        <v>0.6687218069105606</v>
      </c>
    </row>
    <row r="41" spans="1:17" ht="25.25" customHeight="1">
      <c r="A41" s="29">
        <f t="shared" si="1"/>
        <v>40</v>
      </c>
      <c r="B41" s="30" t="s">
        <v>241</v>
      </c>
      <c r="C41" s="5" t="s">
        <v>55</v>
      </c>
      <c r="D41" s="5" t="s">
        <v>231</v>
      </c>
      <c r="E41" s="5">
        <v>6265223556</v>
      </c>
      <c r="F41" s="35" t="s">
        <v>242</v>
      </c>
      <c r="G41" s="2" t="s">
        <v>48</v>
      </c>
      <c r="H41" s="2" t="s">
        <v>49</v>
      </c>
      <c r="I41" s="2" t="s">
        <v>49</v>
      </c>
      <c r="J41" s="2" t="s">
        <v>49</v>
      </c>
      <c r="K41" s="2" t="s">
        <v>49</v>
      </c>
      <c r="L41" s="2" t="s">
        <v>49</v>
      </c>
      <c r="M41" s="2" t="s">
        <v>49</v>
      </c>
      <c r="N41" s="2" t="s">
        <v>49</v>
      </c>
      <c r="O41" s="2" t="s">
        <v>49</v>
      </c>
      <c r="P41" s="1" t="s">
        <v>10</v>
      </c>
      <c r="Q41">
        <f t="shared" ca="1" si="2"/>
        <v>0.6961478280902339</v>
      </c>
    </row>
    <row r="42" spans="1:17" ht="25.25" customHeight="1">
      <c r="A42" s="29">
        <f t="shared" si="1"/>
        <v>41</v>
      </c>
      <c r="B42" s="31" t="s">
        <v>424</v>
      </c>
      <c r="C42" s="5" t="s">
        <v>66</v>
      </c>
      <c r="D42" s="5" t="s">
        <v>425</v>
      </c>
      <c r="E42" s="5">
        <v>9424943832</v>
      </c>
      <c r="F42" s="35" t="s">
        <v>426</v>
      </c>
      <c r="G42" s="2" t="s">
        <v>48</v>
      </c>
      <c r="H42" s="2" t="s">
        <v>48</v>
      </c>
      <c r="I42" s="2" t="s">
        <v>51</v>
      </c>
      <c r="J42" s="2" t="s">
        <v>51</v>
      </c>
      <c r="K42" s="2" t="s">
        <v>48</v>
      </c>
      <c r="L42" s="2" t="s">
        <v>50</v>
      </c>
      <c r="M42" s="2" t="s">
        <v>50</v>
      </c>
      <c r="N42" s="2" t="s">
        <v>50</v>
      </c>
      <c r="O42" s="1" t="s">
        <v>48</v>
      </c>
      <c r="Q42">
        <f t="shared" ca="1" si="2"/>
        <v>0.78527454852960155</v>
      </c>
    </row>
    <row r="43" spans="1:17" ht="25.25" customHeight="1">
      <c r="A43" s="29">
        <f t="shared" si="1"/>
        <v>42</v>
      </c>
      <c r="B43" s="34" t="s">
        <v>448</v>
      </c>
      <c r="C43" s="5" t="s">
        <v>66</v>
      </c>
      <c r="D43" s="5" t="s">
        <v>447</v>
      </c>
      <c r="E43" s="33">
        <v>6263839380</v>
      </c>
      <c r="F43" s="35" t="s">
        <v>454</v>
      </c>
      <c r="G43" s="1" t="s">
        <v>49</v>
      </c>
      <c r="H43" s="1" t="s">
        <v>49</v>
      </c>
      <c r="I43" s="1" t="s">
        <v>48</v>
      </c>
      <c r="J43" s="1" t="s">
        <v>49</v>
      </c>
      <c r="K43" s="1" t="s">
        <v>49</v>
      </c>
      <c r="L43" s="1" t="s">
        <v>49</v>
      </c>
      <c r="M43" s="1" t="s">
        <v>49</v>
      </c>
      <c r="N43" s="1" t="s">
        <v>49</v>
      </c>
      <c r="O43" s="1" t="s">
        <v>49</v>
      </c>
      <c r="P43" s="1" t="s">
        <v>17</v>
      </c>
      <c r="Q43">
        <f t="shared" ca="1" si="2"/>
        <v>0.64885710708028965</v>
      </c>
    </row>
    <row r="44" spans="1:17" ht="25.25" customHeight="1">
      <c r="A44" s="29">
        <f t="shared" si="1"/>
        <v>43</v>
      </c>
      <c r="B44" s="30" t="s">
        <v>408</v>
      </c>
      <c r="C44" s="5" t="s">
        <v>55</v>
      </c>
      <c r="D44" s="5" t="s">
        <v>367</v>
      </c>
      <c r="E44" s="5">
        <v>7049640750</v>
      </c>
      <c r="F44" s="35" t="s">
        <v>409</v>
      </c>
      <c r="G44" s="2" t="s">
        <v>48</v>
      </c>
      <c r="H44" s="2" t="s">
        <v>49</v>
      </c>
      <c r="I44" s="2" t="s">
        <v>49</v>
      </c>
      <c r="J44" s="2" t="s">
        <v>48</v>
      </c>
      <c r="K44" s="2" t="s">
        <v>48</v>
      </c>
      <c r="L44" s="2" t="s">
        <v>48</v>
      </c>
      <c r="M44" s="2" t="s">
        <v>48</v>
      </c>
      <c r="N44" s="2" t="s">
        <v>49</v>
      </c>
      <c r="O44" s="2" t="s">
        <v>49</v>
      </c>
      <c r="Q44">
        <f t="shared" ca="1" si="2"/>
        <v>0.21400572413981067</v>
      </c>
    </row>
    <row r="45" spans="1:17" ht="25.25" customHeight="1">
      <c r="A45" s="29">
        <f t="shared" si="1"/>
        <v>44</v>
      </c>
      <c r="B45" s="30" t="s">
        <v>102</v>
      </c>
      <c r="C45" s="5" t="s">
        <v>66</v>
      </c>
      <c r="D45" s="5" t="s">
        <v>59</v>
      </c>
      <c r="E45" s="5">
        <v>6269167178</v>
      </c>
      <c r="F45" s="35" t="s">
        <v>103</v>
      </c>
      <c r="G45" s="1" t="s">
        <v>49</v>
      </c>
      <c r="H45" s="2" t="s">
        <v>48</v>
      </c>
      <c r="I45" s="1" t="s">
        <v>49</v>
      </c>
      <c r="J45" s="1" t="s">
        <v>49</v>
      </c>
      <c r="K45" s="1" t="s">
        <v>49</v>
      </c>
      <c r="L45" s="1" t="s">
        <v>49</v>
      </c>
      <c r="M45" s="2" t="s">
        <v>49</v>
      </c>
      <c r="N45" s="1" t="s">
        <v>49</v>
      </c>
      <c r="O45" s="1" t="s">
        <v>49</v>
      </c>
      <c r="P45" s="1"/>
      <c r="Q45">
        <f t="shared" ca="1" si="2"/>
        <v>0.3713718489028035</v>
      </c>
    </row>
    <row r="46" spans="1:17" ht="25.25" customHeight="1">
      <c r="A46" s="29">
        <f t="shared" si="1"/>
        <v>45</v>
      </c>
      <c r="B46" s="30" t="s">
        <v>120</v>
      </c>
      <c r="C46" s="5" t="s">
        <v>66</v>
      </c>
      <c r="D46" s="5" t="s">
        <v>59</v>
      </c>
      <c r="E46" s="5">
        <v>9131461578</v>
      </c>
      <c r="F46" s="35" t="s">
        <v>121</v>
      </c>
      <c r="G46" s="3" t="s">
        <v>49</v>
      </c>
      <c r="H46" s="3" t="s">
        <v>49</v>
      </c>
      <c r="I46" s="2" t="s">
        <v>49</v>
      </c>
      <c r="J46" s="2" t="s">
        <v>51</v>
      </c>
      <c r="K46" s="2" t="s">
        <v>51</v>
      </c>
      <c r="L46" s="2" t="s">
        <v>51</v>
      </c>
      <c r="M46" s="2" t="s">
        <v>49</v>
      </c>
      <c r="N46" s="1" t="s">
        <v>48</v>
      </c>
      <c r="O46" s="2" t="s">
        <v>51</v>
      </c>
      <c r="P46" s="1"/>
      <c r="Q46">
        <f t="shared" ca="1" si="2"/>
        <v>0.73307985051297642</v>
      </c>
    </row>
    <row r="47" spans="1:17" ht="25.25" customHeight="1">
      <c r="A47" s="29">
        <f t="shared" si="1"/>
        <v>46</v>
      </c>
      <c r="B47" s="30" t="s">
        <v>324</v>
      </c>
      <c r="C47" s="5" t="s">
        <v>55</v>
      </c>
      <c r="D47" s="5" t="s">
        <v>261</v>
      </c>
      <c r="E47" s="5">
        <v>9691943030</v>
      </c>
      <c r="F47" s="35" t="s">
        <v>325</v>
      </c>
      <c r="G47" s="2" t="s">
        <v>48</v>
      </c>
      <c r="H47" s="2" t="s">
        <v>49</v>
      </c>
      <c r="I47" s="2" t="s">
        <v>49</v>
      </c>
      <c r="J47" s="1" t="s">
        <v>48</v>
      </c>
      <c r="K47" s="2" t="s">
        <v>49</v>
      </c>
      <c r="L47" s="2" t="s">
        <v>49</v>
      </c>
      <c r="M47" s="2" t="s">
        <v>49</v>
      </c>
      <c r="N47" s="2" t="s">
        <v>49</v>
      </c>
      <c r="O47" s="2" t="s">
        <v>49</v>
      </c>
      <c r="P47" s="1"/>
      <c r="Q47">
        <f t="shared" ca="1" si="2"/>
        <v>8.5957132387588064E-2</v>
      </c>
    </row>
    <row r="48" spans="1:17" ht="25.25" customHeight="1">
      <c r="A48" s="29">
        <f t="shared" si="1"/>
        <v>47</v>
      </c>
      <c r="B48" s="30" t="s">
        <v>114</v>
      </c>
      <c r="C48" s="5" t="s">
        <v>66</v>
      </c>
      <c r="D48" s="5" t="s">
        <v>56</v>
      </c>
      <c r="E48" s="5">
        <v>9301916648</v>
      </c>
      <c r="F48" s="35" t="s">
        <v>115</v>
      </c>
      <c r="G48" s="2" t="s">
        <v>50</v>
      </c>
      <c r="H48" s="1" t="s">
        <v>48</v>
      </c>
      <c r="I48" s="2" t="s">
        <v>49</v>
      </c>
      <c r="J48" s="1" t="s">
        <v>48</v>
      </c>
      <c r="K48" s="1" t="s">
        <v>48</v>
      </c>
      <c r="L48" s="2" t="s">
        <v>50</v>
      </c>
      <c r="M48" s="1" t="s">
        <v>48</v>
      </c>
      <c r="N48" s="1" t="s">
        <v>48</v>
      </c>
      <c r="O48" s="1" t="s">
        <v>48</v>
      </c>
      <c r="P48" s="1"/>
      <c r="Q48">
        <f t="shared" ca="1" si="2"/>
        <v>0.97557057639259204</v>
      </c>
    </row>
    <row r="49" spans="1:17" ht="25.25" customHeight="1">
      <c r="A49" s="29">
        <f t="shared" si="1"/>
        <v>48</v>
      </c>
      <c r="B49" s="30" t="s">
        <v>94</v>
      </c>
      <c r="C49" s="5" t="s">
        <v>55</v>
      </c>
      <c r="D49" s="5" t="s">
        <v>56</v>
      </c>
      <c r="E49" s="5">
        <v>8959557135</v>
      </c>
      <c r="F49" s="35" t="s">
        <v>95</v>
      </c>
      <c r="G49" s="1" t="s">
        <v>49</v>
      </c>
      <c r="H49" s="1" t="s">
        <v>49</v>
      </c>
      <c r="I49" s="1" t="s">
        <v>48</v>
      </c>
      <c r="J49" s="1" t="s">
        <v>49</v>
      </c>
      <c r="K49" s="1" t="s">
        <v>49</v>
      </c>
      <c r="L49" s="1" t="s">
        <v>49</v>
      </c>
      <c r="M49" s="2" t="s">
        <v>48</v>
      </c>
      <c r="N49" s="1" t="s">
        <v>49</v>
      </c>
      <c r="O49" s="1" t="s">
        <v>49</v>
      </c>
      <c r="P49" s="1"/>
      <c r="Q49">
        <f t="shared" ca="1" si="2"/>
        <v>0.15611593088232567</v>
      </c>
    </row>
    <row r="50" spans="1:17" ht="25.25" customHeight="1">
      <c r="A50" s="29">
        <f t="shared" si="1"/>
        <v>49</v>
      </c>
      <c r="B50" s="30" t="s">
        <v>296</v>
      </c>
      <c r="C50" s="5" t="s">
        <v>55</v>
      </c>
      <c r="D50" s="5" t="s">
        <v>261</v>
      </c>
      <c r="E50" s="5">
        <v>6260582931</v>
      </c>
      <c r="F50" s="35" t="s">
        <v>297</v>
      </c>
      <c r="G50" s="1" t="s">
        <v>48</v>
      </c>
      <c r="H50" s="1" t="s">
        <v>48</v>
      </c>
      <c r="I50" s="1" t="s">
        <v>48</v>
      </c>
      <c r="J50" s="1" t="s">
        <v>48</v>
      </c>
      <c r="K50" s="2" t="s">
        <v>49</v>
      </c>
      <c r="L50" s="1" t="s">
        <v>48</v>
      </c>
      <c r="M50" s="1" t="s">
        <v>48</v>
      </c>
      <c r="N50" s="2" t="s">
        <v>50</v>
      </c>
      <c r="O50" s="1" t="s">
        <v>48</v>
      </c>
      <c r="P50" s="1" t="s">
        <v>5</v>
      </c>
      <c r="Q50">
        <f t="shared" ca="1" si="2"/>
        <v>0.48835523221484556</v>
      </c>
    </row>
    <row r="51" spans="1:17" ht="25.25" customHeight="1">
      <c r="A51" s="29">
        <f t="shared" si="1"/>
        <v>50</v>
      </c>
      <c r="B51" s="30" t="s">
        <v>202</v>
      </c>
      <c r="C51" s="5" t="s">
        <v>55</v>
      </c>
      <c r="D51" s="5" t="s">
        <v>56</v>
      </c>
      <c r="E51" s="5">
        <v>9770550946</v>
      </c>
      <c r="F51" s="35" t="s">
        <v>203</v>
      </c>
      <c r="G51" s="2" t="s">
        <v>50</v>
      </c>
      <c r="H51" s="2" t="s">
        <v>49</v>
      </c>
      <c r="I51" s="2" t="s">
        <v>51</v>
      </c>
      <c r="J51" s="1" t="s">
        <v>49</v>
      </c>
      <c r="K51" s="2" t="s">
        <v>50</v>
      </c>
      <c r="L51" s="2" t="s">
        <v>50</v>
      </c>
      <c r="M51" s="2" t="s">
        <v>50</v>
      </c>
      <c r="N51" s="2" t="s">
        <v>50</v>
      </c>
      <c r="O51" s="2" t="s">
        <v>50</v>
      </c>
      <c r="P51" s="1"/>
      <c r="Q51">
        <f t="shared" ca="1" si="2"/>
        <v>0.8762081065802434</v>
      </c>
    </row>
    <row r="52" spans="1:17" ht="25.25" customHeight="1">
      <c r="A52" s="29">
        <f t="shared" si="1"/>
        <v>51</v>
      </c>
      <c r="B52" s="30" t="s">
        <v>233</v>
      </c>
      <c r="C52" s="5" t="s">
        <v>66</v>
      </c>
      <c r="D52" s="5" t="s">
        <v>231</v>
      </c>
      <c r="E52" s="5">
        <v>7000292783</v>
      </c>
      <c r="F52" s="35" t="s">
        <v>234</v>
      </c>
      <c r="G52" s="2" t="s">
        <v>48</v>
      </c>
      <c r="H52" s="1" t="s">
        <v>49</v>
      </c>
      <c r="I52" s="1" t="s">
        <v>48</v>
      </c>
      <c r="J52" s="1" t="s">
        <v>49</v>
      </c>
      <c r="K52" s="1" t="s">
        <v>49</v>
      </c>
      <c r="L52" s="2" t="s">
        <v>50</v>
      </c>
      <c r="M52" s="1" t="s">
        <v>49</v>
      </c>
      <c r="N52" s="1" t="s">
        <v>49</v>
      </c>
      <c r="O52" s="2" t="s">
        <v>51</v>
      </c>
      <c r="P52" s="1" t="s">
        <v>8</v>
      </c>
      <c r="Q52">
        <f t="shared" ca="1" si="2"/>
        <v>0.97598436610775918</v>
      </c>
    </row>
    <row r="53" spans="1:17" ht="25.25" customHeight="1">
      <c r="A53" s="29">
        <f t="shared" si="1"/>
        <v>52</v>
      </c>
      <c r="B53" s="31" t="s">
        <v>404</v>
      </c>
      <c r="C53" s="5" t="s">
        <v>66</v>
      </c>
      <c r="D53" s="5" t="s">
        <v>374</v>
      </c>
      <c r="E53" s="5">
        <v>8120303127</v>
      </c>
      <c r="F53" s="35" t="s">
        <v>405</v>
      </c>
      <c r="G53" s="2" t="s">
        <v>49</v>
      </c>
      <c r="H53" s="2" t="s">
        <v>49</v>
      </c>
      <c r="I53" s="2" t="s">
        <v>50</v>
      </c>
      <c r="J53" s="2" t="s">
        <v>49</v>
      </c>
      <c r="K53" s="2" t="s">
        <v>49</v>
      </c>
      <c r="L53" s="2" t="s">
        <v>49</v>
      </c>
      <c r="M53" s="2" t="s">
        <v>49</v>
      </c>
      <c r="N53" s="2" t="s">
        <v>49</v>
      </c>
      <c r="O53" s="2" t="s">
        <v>49</v>
      </c>
      <c r="Q53">
        <f t="shared" ca="1" si="2"/>
        <v>0.42697835759867653</v>
      </c>
    </row>
    <row r="54" spans="1:17" ht="25.25" customHeight="1">
      <c r="A54" s="29">
        <f t="shared" si="1"/>
        <v>53</v>
      </c>
      <c r="B54" s="30" t="s">
        <v>70</v>
      </c>
      <c r="C54" s="5" t="s">
        <v>66</v>
      </c>
      <c r="D54" s="5" t="s">
        <v>56</v>
      </c>
      <c r="E54" s="5">
        <v>7879583759</v>
      </c>
      <c r="F54" s="35" t="s">
        <v>71</v>
      </c>
      <c r="G54" s="1" t="s">
        <v>49</v>
      </c>
      <c r="H54" s="2" t="s">
        <v>48</v>
      </c>
      <c r="I54" s="1" t="s">
        <v>49</v>
      </c>
      <c r="J54" s="1" t="s">
        <v>48</v>
      </c>
      <c r="K54" s="1" t="s">
        <v>49</v>
      </c>
      <c r="L54" s="1" t="s">
        <v>49</v>
      </c>
      <c r="M54" s="1" t="s">
        <v>48</v>
      </c>
      <c r="N54" s="1" t="s">
        <v>49</v>
      </c>
      <c r="O54" s="1" t="s">
        <v>49</v>
      </c>
      <c r="P54" s="1"/>
      <c r="Q54">
        <f t="shared" ca="1" si="2"/>
        <v>3.0375801632301469E-2</v>
      </c>
    </row>
    <row r="55" spans="1:17" ht="25.25" customHeight="1">
      <c r="A55" s="29">
        <f t="shared" si="1"/>
        <v>54</v>
      </c>
      <c r="B55" s="30" t="s">
        <v>379</v>
      </c>
      <c r="C55" s="5" t="s">
        <v>66</v>
      </c>
      <c r="D55" s="5" t="s">
        <v>367</v>
      </c>
      <c r="E55" s="5">
        <v>8959182748</v>
      </c>
      <c r="F55" s="35" t="s">
        <v>380</v>
      </c>
      <c r="G55" s="2" t="s">
        <v>48</v>
      </c>
      <c r="H55" s="2" t="s">
        <v>48</v>
      </c>
      <c r="I55" s="2" t="s">
        <v>49</v>
      </c>
      <c r="J55" s="1" t="s">
        <v>49</v>
      </c>
      <c r="K55" s="1" t="s">
        <v>49</v>
      </c>
      <c r="L55" s="1" t="s">
        <v>49</v>
      </c>
      <c r="M55" s="1" t="s">
        <v>49</v>
      </c>
      <c r="N55" s="1" t="s">
        <v>49</v>
      </c>
      <c r="O55" s="1" t="s">
        <v>49</v>
      </c>
      <c r="P55" s="1" t="s">
        <v>17</v>
      </c>
      <c r="Q55">
        <f t="shared" ca="1" si="2"/>
        <v>4.9046023507421932E-2</v>
      </c>
    </row>
    <row r="56" spans="1:17" ht="25.25" customHeight="1">
      <c r="A56" s="29">
        <f t="shared" si="1"/>
        <v>55</v>
      </c>
      <c r="B56" s="30" t="s">
        <v>280</v>
      </c>
      <c r="C56" s="5" t="s">
        <v>55</v>
      </c>
      <c r="D56" s="5" t="s">
        <v>261</v>
      </c>
      <c r="E56" s="5">
        <v>6265682156</v>
      </c>
      <c r="F56" s="35" t="s">
        <v>281</v>
      </c>
      <c r="G56" s="2" t="s">
        <v>48</v>
      </c>
      <c r="H56" s="1" t="s">
        <v>49</v>
      </c>
      <c r="I56" s="1" t="s">
        <v>48</v>
      </c>
      <c r="J56" s="1" t="s">
        <v>49</v>
      </c>
      <c r="K56" s="1" t="s">
        <v>49</v>
      </c>
      <c r="L56" s="2" t="s">
        <v>50</v>
      </c>
      <c r="M56" s="1" t="s">
        <v>49</v>
      </c>
      <c r="N56" s="1" t="s">
        <v>49</v>
      </c>
      <c r="O56" s="2" t="s">
        <v>51</v>
      </c>
      <c r="P56" s="1" t="s">
        <v>8</v>
      </c>
      <c r="Q56">
        <f t="shared" ca="1" si="2"/>
        <v>0.5720100977278284</v>
      </c>
    </row>
    <row r="57" spans="1:17" ht="25.25" customHeight="1">
      <c r="A57" s="29">
        <f t="shared" si="1"/>
        <v>56</v>
      </c>
      <c r="B57" s="30" t="s">
        <v>254</v>
      </c>
      <c r="C57" s="5" t="s">
        <v>55</v>
      </c>
      <c r="D57" s="5" t="s">
        <v>231</v>
      </c>
      <c r="E57" s="5">
        <v>6260513008</v>
      </c>
      <c r="F57" s="35" t="s">
        <v>255</v>
      </c>
      <c r="G57" s="1" t="s">
        <v>48</v>
      </c>
      <c r="H57" s="1" t="s">
        <v>48</v>
      </c>
      <c r="I57" s="1" t="s">
        <v>48</v>
      </c>
      <c r="J57" s="2" t="s">
        <v>49</v>
      </c>
      <c r="K57" s="1" t="s">
        <v>48</v>
      </c>
      <c r="L57" s="1" t="s">
        <v>48</v>
      </c>
      <c r="M57" s="1" t="s">
        <v>48</v>
      </c>
      <c r="N57" s="1" t="s">
        <v>48</v>
      </c>
      <c r="O57" s="1" t="s">
        <v>48</v>
      </c>
      <c r="P57" s="1" t="s">
        <v>5</v>
      </c>
      <c r="Q57">
        <f t="shared" ca="1" si="2"/>
        <v>0.87859591587849029</v>
      </c>
    </row>
    <row r="58" spans="1:17" ht="25.25" customHeight="1">
      <c r="A58" s="29">
        <f t="shared" si="1"/>
        <v>57</v>
      </c>
      <c r="B58" s="30" t="s">
        <v>272</v>
      </c>
      <c r="C58" s="5" t="s">
        <v>55</v>
      </c>
      <c r="D58" s="5" t="s">
        <v>261</v>
      </c>
      <c r="E58" s="5">
        <v>7693041350</v>
      </c>
      <c r="F58" s="35" t="s">
        <v>273</v>
      </c>
      <c r="G58" s="1" t="s">
        <v>49</v>
      </c>
      <c r="H58" s="1" t="s">
        <v>49</v>
      </c>
      <c r="I58" s="2" t="s">
        <v>50</v>
      </c>
      <c r="J58" s="1" t="s">
        <v>49</v>
      </c>
      <c r="K58" s="1" t="s">
        <v>49</v>
      </c>
      <c r="L58" s="1" t="s">
        <v>49</v>
      </c>
      <c r="M58" s="1" t="s">
        <v>49</v>
      </c>
      <c r="N58" s="1" t="s">
        <v>49</v>
      </c>
      <c r="O58" s="1" t="s">
        <v>49</v>
      </c>
      <c r="P58" s="1" t="s">
        <v>4</v>
      </c>
      <c r="Q58">
        <f t="shared" ca="1" si="2"/>
        <v>0.27415618071990944</v>
      </c>
    </row>
    <row r="59" spans="1:17" ht="25.25" customHeight="1">
      <c r="A59" s="29">
        <f t="shared" si="1"/>
        <v>58</v>
      </c>
      <c r="B59" s="31" t="s">
        <v>292</v>
      </c>
      <c r="C59" s="5" t="s">
        <v>55</v>
      </c>
      <c r="D59" s="5" t="s">
        <v>261</v>
      </c>
      <c r="E59" s="5">
        <v>9424991748</v>
      </c>
      <c r="F59" s="35" t="s">
        <v>293</v>
      </c>
      <c r="G59" s="1" t="s">
        <v>48</v>
      </c>
      <c r="H59" s="1" t="s">
        <v>48</v>
      </c>
      <c r="I59" s="2" t="s">
        <v>49</v>
      </c>
      <c r="J59" s="1" t="s">
        <v>48</v>
      </c>
      <c r="K59" s="2" t="s">
        <v>49</v>
      </c>
      <c r="L59" s="1" t="s">
        <v>48</v>
      </c>
      <c r="M59" s="1" t="s">
        <v>48</v>
      </c>
      <c r="N59" s="1" t="s">
        <v>48</v>
      </c>
      <c r="O59" s="1" t="s">
        <v>48</v>
      </c>
      <c r="P59" s="1" t="s">
        <v>5</v>
      </c>
      <c r="Q59">
        <f t="shared" ca="1" si="2"/>
        <v>0.4934432252459886</v>
      </c>
    </row>
    <row r="60" spans="1:17" ht="25.25" customHeight="1">
      <c r="A60" s="29">
        <f t="shared" si="1"/>
        <v>59</v>
      </c>
      <c r="B60" s="30" t="s">
        <v>194</v>
      </c>
      <c r="C60" s="5" t="s">
        <v>55</v>
      </c>
      <c r="D60" s="5" t="s">
        <v>56</v>
      </c>
      <c r="E60" s="5">
        <v>8319549102</v>
      </c>
      <c r="F60" s="35" t="s">
        <v>195</v>
      </c>
      <c r="G60" s="1" t="s">
        <v>48</v>
      </c>
      <c r="H60" s="1" t="s">
        <v>48</v>
      </c>
      <c r="I60" s="2" t="s">
        <v>49</v>
      </c>
      <c r="J60" s="1" t="s">
        <v>48</v>
      </c>
      <c r="K60" s="1" t="s">
        <v>48</v>
      </c>
      <c r="L60" s="1" t="s">
        <v>48</v>
      </c>
      <c r="M60" s="1" t="s">
        <v>48</v>
      </c>
      <c r="N60" s="1" t="s">
        <v>48</v>
      </c>
      <c r="O60" s="1" t="s">
        <v>48</v>
      </c>
      <c r="P60" s="1"/>
      <c r="Q60">
        <f t="shared" ca="1" si="2"/>
        <v>0.8996412054749755</v>
      </c>
    </row>
    <row r="61" spans="1:17" ht="25.25" customHeight="1">
      <c r="A61" s="29">
        <f t="shared" si="1"/>
        <v>60</v>
      </c>
      <c r="B61" s="30" t="s">
        <v>162</v>
      </c>
      <c r="C61" s="5" t="s">
        <v>55</v>
      </c>
      <c r="D61" s="5" t="s">
        <v>56</v>
      </c>
      <c r="E61" s="5">
        <v>9301691970</v>
      </c>
      <c r="F61" s="35" t="s">
        <v>163</v>
      </c>
      <c r="G61" s="1" t="s">
        <v>49</v>
      </c>
      <c r="H61" s="1" t="s">
        <v>49</v>
      </c>
      <c r="I61" s="2" t="s">
        <v>49</v>
      </c>
      <c r="J61" s="1" t="s">
        <v>49</v>
      </c>
      <c r="K61" s="1" t="s">
        <v>49</v>
      </c>
      <c r="L61" s="2" t="s">
        <v>48</v>
      </c>
      <c r="M61" s="2" t="s">
        <v>51</v>
      </c>
      <c r="N61" s="2" t="s">
        <v>50</v>
      </c>
      <c r="O61" s="1" t="s">
        <v>49</v>
      </c>
      <c r="P61" s="1"/>
      <c r="Q61">
        <f t="shared" ca="1" si="2"/>
        <v>0.77059066165683821</v>
      </c>
    </row>
    <row r="62" spans="1:17" ht="25.25" customHeight="1">
      <c r="A62" s="29">
        <f t="shared" si="1"/>
        <v>61</v>
      </c>
      <c r="B62" s="30" t="s">
        <v>190</v>
      </c>
      <c r="C62" s="5" t="s">
        <v>55</v>
      </c>
      <c r="D62" s="5" t="s">
        <v>59</v>
      </c>
      <c r="E62" s="5">
        <v>8817308180</v>
      </c>
      <c r="F62" s="35" t="s">
        <v>191</v>
      </c>
      <c r="G62" s="2" t="s">
        <v>51</v>
      </c>
      <c r="H62" s="1" t="s">
        <v>48</v>
      </c>
      <c r="I62" s="2" t="s">
        <v>49</v>
      </c>
      <c r="J62" s="1" t="s">
        <v>48</v>
      </c>
      <c r="K62" s="1" t="s">
        <v>48</v>
      </c>
      <c r="L62" s="1" t="s">
        <v>48</v>
      </c>
      <c r="M62" s="1" t="s">
        <v>48</v>
      </c>
      <c r="N62" s="1" t="s">
        <v>48</v>
      </c>
      <c r="O62" s="1" t="s">
        <v>48</v>
      </c>
      <c r="P62" s="1"/>
      <c r="Q62">
        <f t="shared" ca="1" si="2"/>
        <v>0.25141969194259939</v>
      </c>
    </row>
    <row r="63" spans="1:17" ht="25.25" customHeight="1">
      <c r="A63" s="29">
        <f t="shared" si="1"/>
        <v>62</v>
      </c>
      <c r="B63" s="30" t="s">
        <v>354</v>
      </c>
      <c r="C63" s="5" t="s">
        <v>55</v>
      </c>
      <c r="D63" s="5" t="s">
        <v>261</v>
      </c>
      <c r="E63" s="5">
        <v>9340261654</v>
      </c>
      <c r="F63" s="35" t="s">
        <v>355</v>
      </c>
      <c r="G63" s="2" t="s">
        <v>48</v>
      </c>
      <c r="H63" s="2" t="s">
        <v>48</v>
      </c>
      <c r="I63" s="2" t="s">
        <v>49</v>
      </c>
      <c r="J63" s="1" t="s">
        <v>48</v>
      </c>
      <c r="K63" s="2" t="s">
        <v>48</v>
      </c>
      <c r="L63" s="2" t="s">
        <v>48</v>
      </c>
      <c r="M63" s="2" t="s">
        <v>49</v>
      </c>
      <c r="N63" s="2" t="s">
        <v>49</v>
      </c>
      <c r="O63" s="2" t="s">
        <v>49</v>
      </c>
      <c r="P63" s="1"/>
      <c r="Q63">
        <f t="shared" ca="1" si="2"/>
        <v>0.87129117259225242</v>
      </c>
    </row>
    <row r="64" spans="1:17" ht="25.25" customHeight="1">
      <c r="A64" s="29">
        <f t="shared" si="1"/>
        <v>63</v>
      </c>
      <c r="B64" s="30" t="s">
        <v>118</v>
      </c>
      <c r="C64" s="5" t="s">
        <v>55</v>
      </c>
      <c r="D64" s="5" t="s">
        <v>59</v>
      </c>
      <c r="E64" s="5">
        <v>6263387266</v>
      </c>
      <c r="F64" s="35" t="s">
        <v>119</v>
      </c>
      <c r="G64" s="1" t="s">
        <v>49</v>
      </c>
      <c r="H64" s="1" t="s">
        <v>49</v>
      </c>
      <c r="I64" s="1" t="s">
        <v>48</v>
      </c>
      <c r="J64" s="1" t="s">
        <v>49</v>
      </c>
      <c r="K64" s="1" t="s">
        <v>49</v>
      </c>
      <c r="L64" s="1" t="s">
        <v>49</v>
      </c>
      <c r="M64" s="1" t="s">
        <v>49</v>
      </c>
      <c r="N64" s="1" t="s">
        <v>48</v>
      </c>
      <c r="O64" s="1" t="s">
        <v>49</v>
      </c>
      <c r="P64" s="1"/>
      <c r="Q64">
        <f t="shared" ca="1" si="2"/>
        <v>0.67614226117466547</v>
      </c>
    </row>
    <row r="65" spans="1:17" ht="25.25" customHeight="1">
      <c r="A65" s="29">
        <f t="shared" si="1"/>
        <v>64</v>
      </c>
      <c r="B65" s="30" t="s">
        <v>96</v>
      </c>
      <c r="C65" s="5" t="s">
        <v>66</v>
      </c>
      <c r="D65" s="5" t="s">
        <v>59</v>
      </c>
      <c r="E65" s="5">
        <v>7067463401</v>
      </c>
      <c r="F65" s="35" t="s">
        <v>97</v>
      </c>
      <c r="G65" s="1" t="s">
        <v>49</v>
      </c>
      <c r="H65" s="1" t="s">
        <v>49</v>
      </c>
      <c r="I65" s="1" t="s">
        <v>48</v>
      </c>
      <c r="J65" s="1" t="s">
        <v>49</v>
      </c>
      <c r="K65" s="1" t="s">
        <v>49</v>
      </c>
      <c r="L65" s="1" t="s">
        <v>49</v>
      </c>
      <c r="M65" s="2" t="s">
        <v>48</v>
      </c>
      <c r="N65" s="1" t="s">
        <v>49</v>
      </c>
      <c r="O65" s="1" t="s">
        <v>49</v>
      </c>
      <c r="P65" s="1"/>
      <c r="Q65">
        <f t="shared" ca="1" si="2"/>
        <v>0.23157010671041156</v>
      </c>
    </row>
    <row r="66" spans="1:17" ht="25.25" customHeight="1">
      <c r="A66" s="29">
        <f t="shared" si="1"/>
        <v>65</v>
      </c>
      <c r="B66" s="30" t="s">
        <v>134</v>
      </c>
      <c r="C66" s="5" t="s">
        <v>55</v>
      </c>
      <c r="D66" s="5" t="s">
        <v>56</v>
      </c>
      <c r="E66" s="5">
        <v>8435049133</v>
      </c>
      <c r="F66" s="35" t="s">
        <v>135</v>
      </c>
      <c r="G66" s="2" t="s">
        <v>48</v>
      </c>
      <c r="H66" s="1" t="s">
        <v>48</v>
      </c>
      <c r="I66" s="1" t="s">
        <v>48</v>
      </c>
      <c r="J66" s="1" t="s">
        <v>48</v>
      </c>
      <c r="K66" s="1" t="s">
        <v>48</v>
      </c>
      <c r="L66" s="1" t="s">
        <v>48</v>
      </c>
      <c r="M66" s="1" t="s">
        <v>48</v>
      </c>
      <c r="N66" s="1" t="s">
        <v>48</v>
      </c>
      <c r="O66" s="1" t="s">
        <v>48</v>
      </c>
      <c r="P66" s="1"/>
      <c r="Q66">
        <f t="shared" ref="Q66:Q97" ca="1" si="3">RAND()</f>
        <v>0.62566380617666728</v>
      </c>
    </row>
    <row r="67" spans="1:17" ht="25.25" customHeight="1">
      <c r="A67" s="29">
        <f t="shared" si="1"/>
        <v>66</v>
      </c>
      <c r="B67" s="30" t="s">
        <v>302</v>
      </c>
      <c r="C67" s="5" t="s">
        <v>55</v>
      </c>
      <c r="D67" s="5" t="s">
        <v>261</v>
      </c>
      <c r="E67" s="5">
        <v>7879242286</v>
      </c>
      <c r="F67" s="35" t="s">
        <v>303</v>
      </c>
      <c r="G67" s="1" t="s">
        <v>48</v>
      </c>
      <c r="H67" s="2" t="s">
        <v>51</v>
      </c>
      <c r="I67" s="1" t="s">
        <v>48</v>
      </c>
      <c r="J67" s="1" t="s">
        <v>48</v>
      </c>
      <c r="K67" s="2" t="s">
        <v>49</v>
      </c>
      <c r="L67" s="2" t="s">
        <v>50</v>
      </c>
      <c r="M67" s="1" t="s">
        <v>48</v>
      </c>
      <c r="N67" s="1" t="s">
        <v>48</v>
      </c>
      <c r="O67" s="1" t="s">
        <v>48</v>
      </c>
      <c r="P67" s="1" t="s">
        <v>14</v>
      </c>
      <c r="Q67">
        <f t="shared" ca="1" si="3"/>
        <v>0.34470222041696452</v>
      </c>
    </row>
    <row r="68" spans="1:17" ht="25.25" customHeight="1">
      <c r="A68" s="29">
        <f t="shared" ref="A68:A131" si="4">A67+1</f>
        <v>67</v>
      </c>
      <c r="B68" s="30" t="s">
        <v>427</v>
      </c>
      <c r="C68" s="5" t="s">
        <v>55</v>
      </c>
      <c r="D68" s="5" t="s">
        <v>415</v>
      </c>
      <c r="E68" s="4">
        <v>7354513663</v>
      </c>
      <c r="F68" s="35" t="s">
        <v>428</v>
      </c>
      <c r="G68" s="2" t="s">
        <v>50</v>
      </c>
      <c r="H68" s="2" t="s">
        <v>48</v>
      </c>
      <c r="I68" s="2" t="s">
        <v>49</v>
      </c>
      <c r="J68" s="1" t="s">
        <v>48</v>
      </c>
      <c r="K68" s="2" t="s">
        <v>48</v>
      </c>
      <c r="L68" s="2" t="s">
        <v>48</v>
      </c>
      <c r="M68" s="2" t="s">
        <v>48</v>
      </c>
      <c r="N68" s="2" t="s">
        <v>48</v>
      </c>
      <c r="O68" s="1" t="s">
        <v>48</v>
      </c>
      <c r="Q68">
        <f t="shared" ca="1" si="3"/>
        <v>0.95644953288894774</v>
      </c>
    </row>
    <row r="69" spans="1:17" ht="25.25" customHeight="1">
      <c r="A69" s="29">
        <f t="shared" si="4"/>
        <v>68</v>
      </c>
      <c r="B69" s="30" t="s">
        <v>154</v>
      </c>
      <c r="C69" s="5" t="s">
        <v>55</v>
      </c>
      <c r="D69" s="5" t="s">
        <v>59</v>
      </c>
      <c r="E69" s="5">
        <v>9399205403</v>
      </c>
      <c r="F69" s="35" t="s">
        <v>155</v>
      </c>
      <c r="G69" s="1" t="s">
        <v>49</v>
      </c>
      <c r="H69" s="1" t="s">
        <v>49</v>
      </c>
      <c r="I69" s="1" t="s">
        <v>49</v>
      </c>
      <c r="J69" s="1" t="s">
        <v>49</v>
      </c>
      <c r="K69" s="1" t="s">
        <v>49</v>
      </c>
      <c r="L69" s="1" t="s">
        <v>49</v>
      </c>
      <c r="M69" s="1" t="s">
        <v>49</v>
      </c>
      <c r="N69" s="1" t="s">
        <v>49</v>
      </c>
      <c r="O69" s="1" t="s">
        <v>49</v>
      </c>
      <c r="P69" s="1"/>
      <c r="Q69">
        <f t="shared" ca="1" si="3"/>
        <v>0.38330685620778338</v>
      </c>
    </row>
    <row r="70" spans="1:17" ht="25.25" customHeight="1">
      <c r="A70" s="29">
        <f t="shared" si="4"/>
        <v>69</v>
      </c>
      <c r="B70" s="31" t="s">
        <v>265</v>
      </c>
      <c r="C70" s="5" t="s">
        <v>55</v>
      </c>
      <c r="D70" s="5" t="s">
        <v>261</v>
      </c>
      <c r="E70" s="5">
        <v>6260597719</v>
      </c>
      <c r="F70" s="35" t="s">
        <v>266</v>
      </c>
      <c r="G70" s="3" t="s">
        <v>49</v>
      </c>
      <c r="H70" s="3" t="s">
        <v>49</v>
      </c>
      <c r="I70" s="3" t="s">
        <v>49</v>
      </c>
      <c r="J70" s="3" t="s">
        <v>49</v>
      </c>
      <c r="K70" s="3" t="s">
        <v>49</v>
      </c>
      <c r="L70" s="3" t="s">
        <v>49</v>
      </c>
      <c r="M70" s="2" t="s">
        <v>48</v>
      </c>
      <c r="N70" s="3" t="s">
        <v>49</v>
      </c>
      <c r="O70" s="3" t="s">
        <v>49</v>
      </c>
      <c r="P70" s="1" t="s">
        <v>19</v>
      </c>
      <c r="Q70">
        <f t="shared" ca="1" si="3"/>
        <v>0.38081137290719658</v>
      </c>
    </row>
    <row r="71" spans="1:17" ht="25.25" customHeight="1">
      <c r="A71" s="29">
        <f t="shared" si="4"/>
        <v>70</v>
      </c>
      <c r="B71" s="30" t="s">
        <v>274</v>
      </c>
      <c r="C71" s="5" t="s">
        <v>55</v>
      </c>
      <c r="D71" s="5" t="s">
        <v>261</v>
      </c>
      <c r="E71" s="5">
        <v>9754682148</v>
      </c>
      <c r="F71" s="35" t="s">
        <v>275</v>
      </c>
      <c r="G71" s="2" t="s">
        <v>48</v>
      </c>
      <c r="H71" s="2" t="s">
        <v>49</v>
      </c>
      <c r="I71" s="1" t="s">
        <v>48</v>
      </c>
      <c r="J71" s="1" t="s">
        <v>48</v>
      </c>
      <c r="K71" s="1" t="s">
        <v>48</v>
      </c>
      <c r="L71" s="1" t="s">
        <v>48</v>
      </c>
      <c r="M71" s="1" t="s">
        <v>48</v>
      </c>
      <c r="N71" s="2" t="s">
        <v>49</v>
      </c>
      <c r="O71" s="1" t="s">
        <v>48</v>
      </c>
      <c r="P71" s="1" t="s">
        <v>5</v>
      </c>
      <c r="Q71">
        <f t="shared" ca="1" si="3"/>
        <v>0.25203570286660759</v>
      </c>
    </row>
    <row r="72" spans="1:17" ht="25.25" customHeight="1">
      <c r="A72" s="29">
        <f t="shared" si="4"/>
        <v>71</v>
      </c>
      <c r="B72" s="30" t="s">
        <v>206</v>
      </c>
      <c r="C72" s="5" t="s">
        <v>55</v>
      </c>
      <c r="D72" s="5" t="s">
        <v>56</v>
      </c>
      <c r="E72" s="5">
        <v>9302810273</v>
      </c>
      <c r="F72" s="35" t="s">
        <v>207</v>
      </c>
      <c r="G72" s="1" t="s">
        <v>48</v>
      </c>
      <c r="H72" s="2" t="s">
        <v>51</v>
      </c>
      <c r="I72" s="1" t="s">
        <v>48</v>
      </c>
      <c r="J72" s="1" t="s">
        <v>48</v>
      </c>
      <c r="K72" s="1" t="s">
        <v>48</v>
      </c>
      <c r="L72" s="1" t="s">
        <v>48</v>
      </c>
      <c r="M72" s="1" t="s">
        <v>48</v>
      </c>
      <c r="N72" s="1" t="s">
        <v>48</v>
      </c>
      <c r="O72" s="1" t="s">
        <v>48</v>
      </c>
      <c r="P72" s="1"/>
      <c r="Q72">
        <f t="shared" ca="1" si="3"/>
        <v>0.66958658981149055</v>
      </c>
    </row>
    <row r="73" spans="1:17" ht="25.25" customHeight="1">
      <c r="A73" s="29">
        <f t="shared" si="4"/>
        <v>72</v>
      </c>
      <c r="B73" s="31" t="s">
        <v>252</v>
      </c>
      <c r="C73" s="5" t="s">
        <v>66</v>
      </c>
      <c r="D73" s="5" t="s">
        <v>231</v>
      </c>
      <c r="E73" s="5">
        <v>9685346109</v>
      </c>
      <c r="F73" s="35" t="s">
        <v>253</v>
      </c>
      <c r="G73" s="1" t="s">
        <v>49</v>
      </c>
      <c r="H73" s="1" t="s">
        <v>49</v>
      </c>
      <c r="I73" s="1" t="s">
        <v>49</v>
      </c>
      <c r="J73" s="1" t="s">
        <v>49</v>
      </c>
      <c r="K73" s="1" t="s">
        <v>49</v>
      </c>
      <c r="L73" s="1" t="s">
        <v>49</v>
      </c>
      <c r="M73" s="1" t="s">
        <v>49</v>
      </c>
      <c r="N73" s="1" t="s">
        <v>49</v>
      </c>
      <c r="O73" s="1" t="s">
        <v>49</v>
      </c>
      <c r="P73" s="1" t="s">
        <v>13</v>
      </c>
      <c r="Q73">
        <f t="shared" ca="1" si="3"/>
        <v>0.7971846131317506</v>
      </c>
    </row>
    <row r="74" spans="1:17" ht="25.25" customHeight="1">
      <c r="A74" s="29">
        <f t="shared" si="4"/>
        <v>73</v>
      </c>
      <c r="B74" s="30" t="s">
        <v>410</v>
      </c>
      <c r="C74" s="5" t="s">
        <v>66</v>
      </c>
      <c r="D74" s="5" t="s">
        <v>367</v>
      </c>
      <c r="E74" s="5">
        <v>6263692035</v>
      </c>
      <c r="F74" s="35" t="s">
        <v>411</v>
      </c>
      <c r="G74" s="2" t="s">
        <v>50</v>
      </c>
      <c r="H74" s="2" t="s">
        <v>49</v>
      </c>
      <c r="I74" s="2" t="s">
        <v>51</v>
      </c>
      <c r="J74" s="2" t="s">
        <v>49</v>
      </c>
      <c r="K74" s="2" t="s">
        <v>48</v>
      </c>
      <c r="L74" s="2" t="s">
        <v>49</v>
      </c>
      <c r="M74" s="2" t="s">
        <v>49</v>
      </c>
      <c r="N74" s="2" t="s">
        <v>50</v>
      </c>
      <c r="O74" s="2" t="s">
        <v>49</v>
      </c>
      <c r="Q74">
        <f t="shared" ca="1" si="3"/>
        <v>0.93741562543944279</v>
      </c>
    </row>
    <row r="75" spans="1:17" ht="25.25" customHeight="1">
      <c r="A75" s="29">
        <f t="shared" si="4"/>
        <v>74</v>
      </c>
      <c r="B75" s="30" t="s">
        <v>286</v>
      </c>
      <c r="C75" s="5" t="s">
        <v>55</v>
      </c>
      <c r="D75" s="5" t="s">
        <v>261</v>
      </c>
      <c r="E75" s="5">
        <v>6260877240</v>
      </c>
      <c r="F75" s="35" t="s">
        <v>287</v>
      </c>
      <c r="G75" s="2" t="s">
        <v>50</v>
      </c>
      <c r="H75" s="1" t="s">
        <v>48</v>
      </c>
      <c r="I75" s="1" t="s">
        <v>48</v>
      </c>
      <c r="J75" s="2" t="s">
        <v>49</v>
      </c>
      <c r="K75" s="2" t="s">
        <v>49</v>
      </c>
      <c r="L75" s="1" t="s">
        <v>48</v>
      </c>
      <c r="M75" s="1" t="s">
        <v>48</v>
      </c>
      <c r="N75" s="1" t="s">
        <v>48</v>
      </c>
      <c r="O75" s="1" t="s">
        <v>48</v>
      </c>
      <c r="P75" s="1" t="s">
        <v>5</v>
      </c>
      <c r="Q75">
        <f t="shared" ca="1" si="3"/>
        <v>2.4530430134875103E-2</v>
      </c>
    </row>
    <row r="76" spans="1:17" ht="25.25" customHeight="1">
      <c r="A76" s="29">
        <f t="shared" si="4"/>
        <v>75</v>
      </c>
      <c r="B76" s="30" t="s">
        <v>304</v>
      </c>
      <c r="C76" s="5" t="s">
        <v>55</v>
      </c>
      <c r="D76" s="5" t="s">
        <v>261</v>
      </c>
      <c r="E76" s="5">
        <v>7723985951</v>
      </c>
      <c r="F76" s="35" t="s">
        <v>305</v>
      </c>
      <c r="G76" s="3" t="s">
        <v>49</v>
      </c>
      <c r="H76" s="3" t="s">
        <v>49</v>
      </c>
      <c r="I76" s="3" t="s">
        <v>49</v>
      </c>
      <c r="J76" s="3" t="s">
        <v>49</v>
      </c>
      <c r="K76" s="3" t="s">
        <v>49</v>
      </c>
      <c r="L76" s="3" t="s">
        <v>49</v>
      </c>
      <c r="M76" s="3" t="s">
        <v>49</v>
      </c>
      <c r="N76" s="3" t="s">
        <v>49</v>
      </c>
      <c r="O76" s="3" t="s">
        <v>49</v>
      </c>
      <c r="P76" s="1" t="s">
        <v>5</v>
      </c>
      <c r="Q76">
        <f t="shared" ca="1" si="3"/>
        <v>0.30291976744561488</v>
      </c>
    </row>
    <row r="77" spans="1:17" ht="25.25" customHeight="1">
      <c r="A77" s="29">
        <f t="shared" si="4"/>
        <v>76</v>
      </c>
      <c r="B77" s="30" t="s">
        <v>170</v>
      </c>
      <c r="C77" s="5" t="s">
        <v>55</v>
      </c>
      <c r="D77" s="5" t="s">
        <v>59</v>
      </c>
      <c r="E77" s="5">
        <v>9244137296</v>
      </c>
      <c r="F77" s="35" t="s">
        <v>171</v>
      </c>
      <c r="G77" s="1" t="s">
        <v>48</v>
      </c>
      <c r="H77" s="2" t="s">
        <v>50</v>
      </c>
      <c r="I77" s="1" t="s">
        <v>48</v>
      </c>
      <c r="J77" s="1" t="s">
        <v>48</v>
      </c>
      <c r="K77" s="1" t="s">
        <v>48</v>
      </c>
      <c r="L77" s="1" t="s">
        <v>48</v>
      </c>
      <c r="M77" s="1" t="s">
        <v>48</v>
      </c>
      <c r="N77" s="1" t="s">
        <v>48</v>
      </c>
      <c r="O77" s="1" t="s">
        <v>48</v>
      </c>
      <c r="P77" s="1"/>
      <c r="Q77">
        <f t="shared" ca="1" si="3"/>
        <v>0.43926454798069592</v>
      </c>
    </row>
    <row r="78" spans="1:17" ht="25.25" customHeight="1">
      <c r="A78" s="29">
        <f t="shared" si="4"/>
        <v>77</v>
      </c>
      <c r="B78" s="30" t="s">
        <v>402</v>
      </c>
      <c r="C78" s="5" t="s">
        <v>66</v>
      </c>
      <c r="D78" s="5" t="s">
        <v>367</v>
      </c>
      <c r="E78" s="5">
        <v>7489344148</v>
      </c>
      <c r="F78" s="35" t="s">
        <v>403</v>
      </c>
      <c r="G78" s="2" t="s">
        <v>48</v>
      </c>
      <c r="H78" s="2" t="s">
        <v>51</v>
      </c>
      <c r="I78" s="1" t="s">
        <v>48</v>
      </c>
      <c r="J78" s="2" t="s">
        <v>51</v>
      </c>
      <c r="K78" s="2" t="s">
        <v>49</v>
      </c>
      <c r="L78" s="2" t="s">
        <v>50</v>
      </c>
      <c r="M78" s="2" t="s">
        <v>51</v>
      </c>
      <c r="N78" s="2" t="s">
        <v>49</v>
      </c>
      <c r="O78" s="2" t="s">
        <v>48</v>
      </c>
      <c r="Q78">
        <f t="shared" ca="1" si="3"/>
        <v>6.4992104262181605E-2</v>
      </c>
    </row>
    <row r="79" spans="1:17" ht="25.25" customHeight="1">
      <c r="A79" s="29">
        <f t="shared" si="4"/>
        <v>78</v>
      </c>
      <c r="B79" s="34" t="s">
        <v>449</v>
      </c>
      <c r="C79" s="5" t="s">
        <v>66</v>
      </c>
      <c r="D79" s="5" t="s">
        <v>447</v>
      </c>
      <c r="E79" s="33">
        <v>8103387848</v>
      </c>
      <c r="F79" s="35" t="s">
        <v>455</v>
      </c>
      <c r="G79" s="3" t="s">
        <v>49</v>
      </c>
      <c r="H79" s="3" t="s">
        <v>49</v>
      </c>
      <c r="I79" s="3" t="s">
        <v>49</v>
      </c>
      <c r="J79" s="2" t="s">
        <v>50</v>
      </c>
      <c r="K79" s="1" t="s">
        <v>48</v>
      </c>
      <c r="L79" s="2" t="s">
        <v>48</v>
      </c>
      <c r="M79" s="2" t="s">
        <v>50</v>
      </c>
      <c r="N79" s="3" t="s">
        <v>49</v>
      </c>
      <c r="O79" s="3" t="s">
        <v>49</v>
      </c>
      <c r="P79" s="1" t="s">
        <v>5</v>
      </c>
      <c r="Q79">
        <f t="shared" ca="1" si="3"/>
        <v>9.2288541553126158E-2</v>
      </c>
    </row>
    <row r="80" spans="1:17" ht="25.25" customHeight="1">
      <c r="A80" s="29">
        <f t="shared" si="4"/>
        <v>79</v>
      </c>
      <c r="B80" s="30" t="s">
        <v>180</v>
      </c>
      <c r="C80" s="5" t="s">
        <v>55</v>
      </c>
      <c r="D80" s="5" t="s">
        <v>56</v>
      </c>
      <c r="E80" s="5">
        <v>9109058979</v>
      </c>
      <c r="F80" s="35" t="s">
        <v>181</v>
      </c>
      <c r="G80" s="3" t="s">
        <v>49</v>
      </c>
      <c r="H80" s="3" t="s">
        <v>49</v>
      </c>
      <c r="I80" s="3" t="s">
        <v>49</v>
      </c>
      <c r="J80" s="3" t="s">
        <v>49</v>
      </c>
      <c r="K80" s="2" t="s">
        <v>50</v>
      </c>
      <c r="L80" s="3" t="s">
        <v>49</v>
      </c>
      <c r="M80" s="3" t="s">
        <v>49</v>
      </c>
      <c r="N80" s="2" t="s">
        <v>50</v>
      </c>
      <c r="O80" s="3" t="s">
        <v>49</v>
      </c>
      <c r="P80" s="1"/>
      <c r="Q80">
        <f t="shared" ca="1" si="3"/>
        <v>0.13922877056445915</v>
      </c>
    </row>
    <row r="81" spans="1:17" ht="25.25" customHeight="1">
      <c r="A81" s="29">
        <f t="shared" si="4"/>
        <v>80</v>
      </c>
      <c r="B81" s="30" t="s">
        <v>88</v>
      </c>
      <c r="C81" s="5" t="s">
        <v>55</v>
      </c>
      <c r="D81" s="5" t="s">
        <v>59</v>
      </c>
      <c r="E81" s="5">
        <v>8319622069</v>
      </c>
      <c r="F81" s="35" t="s">
        <v>89</v>
      </c>
      <c r="G81" s="2" t="s">
        <v>49</v>
      </c>
      <c r="H81" s="1" t="s">
        <v>48</v>
      </c>
      <c r="I81" s="2" t="s">
        <v>49</v>
      </c>
      <c r="J81" s="1" t="s">
        <v>48</v>
      </c>
      <c r="K81" s="1" t="s">
        <v>48</v>
      </c>
      <c r="L81" s="1" t="s">
        <v>48</v>
      </c>
      <c r="M81" s="1" t="s">
        <v>48</v>
      </c>
      <c r="N81" s="1" t="s">
        <v>48</v>
      </c>
      <c r="O81" s="1" t="s">
        <v>48</v>
      </c>
      <c r="P81" s="1"/>
      <c r="Q81">
        <f t="shared" ca="1" si="3"/>
        <v>0.90477068435848107</v>
      </c>
    </row>
    <row r="82" spans="1:17" ht="25.25" customHeight="1">
      <c r="A82" s="29">
        <f t="shared" si="4"/>
        <v>81</v>
      </c>
      <c r="B82" s="30" t="s">
        <v>184</v>
      </c>
      <c r="C82" s="5" t="s">
        <v>66</v>
      </c>
      <c r="D82" s="5" t="s">
        <v>59</v>
      </c>
      <c r="E82" s="5">
        <v>9285159773</v>
      </c>
      <c r="F82" s="35" t="s">
        <v>185</v>
      </c>
      <c r="G82" s="1" t="s">
        <v>49</v>
      </c>
      <c r="H82" s="1" t="s">
        <v>49</v>
      </c>
      <c r="I82" s="1" t="s">
        <v>49</v>
      </c>
      <c r="J82" s="1" t="s">
        <v>49</v>
      </c>
      <c r="K82" s="1" t="s">
        <v>49</v>
      </c>
      <c r="L82" s="1" t="s">
        <v>49</v>
      </c>
      <c r="M82" s="2" t="s">
        <v>50</v>
      </c>
      <c r="N82" s="2" t="s">
        <v>50</v>
      </c>
      <c r="O82" s="1" t="s">
        <v>49</v>
      </c>
      <c r="P82" s="1"/>
      <c r="Q82">
        <f t="shared" ca="1" si="3"/>
        <v>0.39218635874434882</v>
      </c>
    </row>
    <row r="83" spans="1:17" ht="25.25" customHeight="1">
      <c r="A83" s="29">
        <f t="shared" si="4"/>
        <v>82</v>
      </c>
      <c r="B83" s="30" t="s">
        <v>420</v>
      </c>
      <c r="C83" s="5" t="s">
        <v>55</v>
      </c>
      <c r="D83" s="5" t="s">
        <v>418</v>
      </c>
      <c r="E83" s="5">
        <v>8964856479</v>
      </c>
      <c r="F83" s="35" t="s">
        <v>421</v>
      </c>
      <c r="G83" s="2" t="s">
        <v>48</v>
      </c>
      <c r="H83" s="2" t="s">
        <v>48</v>
      </c>
      <c r="I83" s="2" t="s">
        <v>50</v>
      </c>
      <c r="J83" s="2" t="s">
        <v>51</v>
      </c>
      <c r="K83" s="2" t="s">
        <v>51</v>
      </c>
      <c r="L83" s="2" t="s">
        <v>50</v>
      </c>
      <c r="M83" s="2" t="s">
        <v>50</v>
      </c>
      <c r="N83" s="2" t="s">
        <v>50</v>
      </c>
      <c r="O83" s="2" t="s">
        <v>49</v>
      </c>
      <c r="Q83">
        <f t="shared" ca="1" si="3"/>
        <v>0.15858350396385901</v>
      </c>
    </row>
    <row r="84" spans="1:17" ht="25.25" customHeight="1">
      <c r="A84" s="29">
        <f t="shared" si="4"/>
        <v>83</v>
      </c>
      <c r="B84" s="30" t="s">
        <v>58</v>
      </c>
      <c r="C84" s="5" t="s">
        <v>55</v>
      </c>
      <c r="D84" s="5" t="s">
        <v>59</v>
      </c>
      <c r="E84" s="5">
        <v>6264371536</v>
      </c>
      <c r="F84" s="35" t="s">
        <v>60</v>
      </c>
      <c r="G84" s="1" t="s">
        <v>49</v>
      </c>
      <c r="H84" s="1" t="s">
        <v>49</v>
      </c>
      <c r="I84" s="1" t="s">
        <v>49</v>
      </c>
      <c r="J84" s="1" t="s">
        <v>49</v>
      </c>
      <c r="K84" s="1" t="s">
        <v>49</v>
      </c>
      <c r="L84" s="1" t="s">
        <v>49</v>
      </c>
      <c r="M84" s="1" t="s">
        <v>49</v>
      </c>
      <c r="N84" s="1" t="s">
        <v>49</v>
      </c>
      <c r="O84" s="1" t="s">
        <v>49</v>
      </c>
      <c r="P84" s="1"/>
      <c r="Q84">
        <f t="shared" ca="1" si="3"/>
        <v>0.84055267633318387</v>
      </c>
    </row>
    <row r="85" spans="1:17" ht="25.25" customHeight="1">
      <c r="A85" s="29">
        <f t="shared" si="4"/>
        <v>84</v>
      </c>
      <c r="B85" s="30" t="s">
        <v>214</v>
      </c>
      <c r="C85" s="5" t="s">
        <v>55</v>
      </c>
      <c r="D85" s="5" t="s">
        <v>56</v>
      </c>
      <c r="E85" s="5">
        <v>9691148236</v>
      </c>
      <c r="F85" s="35" t="s">
        <v>215</v>
      </c>
      <c r="G85" s="2" t="s">
        <v>48</v>
      </c>
      <c r="H85" s="1" t="s">
        <v>48</v>
      </c>
      <c r="I85" s="1" t="s">
        <v>48</v>
      </c>
      <c r="J85" s="1" t="s">
        <v>48</v>
      </c>
      <c r="K85" s="1" t="s">
        <v>48</v>
      </c>
      <c r="L85" s="1" t="s">
        <v>48</v>
      </c>
      <c r="M85" s="1" t="s">
        <v>48</v>
      </c>
      <c r="N85" s="1" t="s">
        <v>48</v>
      </c>
      <c r="O85" s="1" t="s">
        <v>48</v>
      </c>
      <c r="P85" s="1"/>
      <c r="Q85">
        <f t="shared" ca="1" si="3"/>
        <v>0.61811409712497634</v>
      </c>
    </row>
    <row r="86" spans="1:17" ht="25.25" customHeight="1">
      <c r="A86" s="29">
        <f t="shared" si="4"/>
        <v>85</v>
      </c>
      <c r="B86" s="30" t="s">
        <v>260</v>
      </c>
      <c r="C86" s="5" t="s">
        <v>55</v>
      </c>
      <c r="D86" s="5" t="s">
        <v>261</v>
      </c>
      <c r="E86" s="5">
        <v>8839989353</v>
      </c>
      <c r="F86" s="35" t="s">
        <v>262</v>
      </c>
      <c r="G86" s="2" t="s">
        <v>48</v>
      </c>
      <c r="H86" s="2" t="s">
        <v>51</v>
      </c>
      <c r="I86" s="2" t="s">
        <v>51</v>
      </c>
      <c r="J86" s="2" t="s">
        <v>50</v>
      </c>
      <c r="K86" s="2" t="s">
        <v>50</v>
      </c>
      <c r="L86" s="2" t="s">
        <v>50</v>
      </c>
      <c r="M86" s="2" t="s">
        <v>50</v>
      </c>
      <c r="N86" s="2" t="s">
        <v>50</v>
      </c>
      <c r="O86" s="2" t="s">
        <v>50</v>
      </c>
      <c r="P86" s="1" t="s">
        <v>5</v>
      </c>
      <c r="Q86">
        <f t="shared" ca="1" si="3"/>
        <v>0.96898215728161197</v>
      </c>
    </row>
    <row r="87" spans="1:17" ht="25.25" customHeight="1">
      <c r="A87" s="29">
        <f t="shared" si="4"/>
        <v>86</v>
      </c>
      <c r="B87" s="31" t="s">
        <v>393</v>
      </c>
      <c r="C87" s="5" t="s">
        <v>66</v>
      </c>
      <c r="D87" s="5" t="s">
        <v>374</v>
      </c>
      <c r="E87" s="5">
        <v>9754955174</v>
      </c>
      <c r="F87" s="35" t="s">
        <v>394</v>
      </c>
      <c r="G87" s="2" t="s">
        <v>50</v>
      </c>
      <c r="H87" s="2" t="s">
        <v>50</v>
      </c>
      <c r="I87" s="2" t="s">
        <v>50</v>
      </c>
      <c r="J87" s="2" t="s">
        <v>50</v>
      </c>
      <c r="K87" s="2" t="s">
        <v>50</v>
      </c>
      <c r="L87" s="2" t="s">
        <v>48</v>
      </c>
      <c r="M87" s="2" t="s">
        <v>49</v>
      </c>
      <c r="N87" s="2" t="s">
        <v>50</v>
      </c>
      <c r="O87" s="2" t="s">
        <v>49</v>
      </c>
      <c r="P87" s="1" t="s">
        <v>20</v>
      </c>
      <c r="Q87">
        <f t="shared" ca="1" si="3"/>
        <v>0.65247669580106671</v>
      </c>
    </row>
    <row r="88" spans="1:17" ht="25.25" customHeight="1">
      <c r="A88" s="29">
        <f t="shared" si="4"/>
        <v>87</v>
      </c>
      <c r="B88" s="30" t="s">
        <v>168</v>
      </c>
      <c r="C88" s="5" t="s">
        <v>55</v>
      </c>
      <c r="D88" s="5" t="s">
        <v>59</v>
      </c>
      <c r="E88" s="5">
        <v>9301583257</v>
      </c>
      <c r="F88" s="35" t="s">
        <v>169</v>
      </c>
      <c r="G88" s="1" t="s">
        <v>48</v>
      </c>
      <c r="H88" s="1" t="s">
        <v>48</v>
      </c>
      <c r="I88" s="1" t="s">
        <v>48</v>
      </c>
      <c r="J88" s="1" t="s">
        <v>48</v>
      </c>
      <c r="K88" s="1" t="s">
        <v>48</v>
      </c>
      <c r="L88" s="1" t="s">
        <v>48</v>
      </c>
      <c r="M88" s="1" t="s">
        <v>48</v>
      </c>
      <c r="N88" s="1" t="s">
        <v>48</v>
      </c>
      <c r="O88" s="1" t="s">
        <v>48</v>
      </c>
      <c r="P88" s="1"/>
      <c r="Q88">
        <f t="shared" ca="1" si="3"/>
        <v>0.38860130985346186</v>
      </c>
    </row>
    <row r="89" spans="1:17" ht="25.25" customHeight="1">
      <c r="A89" s="29">
        <f t="shared" si="4"/>
        <v>88</v>
      </c>
      <c r="B89" s="30" t="s">
        <v>140</v>
      </c>
      <c r="C89" s="5" t="s">
        <v>66</v>
      </c>
      <c r="D89" s="5" t="s">
        <v>56</v>
      </c>
      <c r="E89" s="5">
        <v>7389762553</v>
      </c>
      <c r="F89" s="35" t="s">
        <v>141</v>
      </c>
      <c r="G89" s="1" t="s">
        <v>49</v>
      </c>
      <c r="H89" s="2" t="s">
        <v>50</v>
      </c>
      <c r="I89" s="1" t="s">
        <v>49</v>
      </c>
      <c r="J89" s="1" t="s">
        <v>49</v>
      </c>
      <c r="K89" s="1" t="s">
        <v>49</v>
      </c>
      <c r="L89" s="1" t="s">
        <v>49</v>
      </c>
      <c r="M89" s="1" t="s">
        <v>49</v>
      </c>
      <c r="N89" s="1" t="s">
        <v>49</v>
      </c>
      <c r="O89" s="1" t="s">
        <v>49</v>
      </c>
      <c r="P89" s="1"/>
      <c r="Q89">
        <f t="shared" ca="1" si="3"/>
        <v>0.66105672220576905</v>
      </c>
    </row>
    <row r="90" spans="1:17" ht="25.25" customHeight="1">
      <c r="A90" s="29">
        <f t="shared" si="4"/>
        <v>89</v>
      </c>
      <c r="B90" s="30" t="s">
        <v>148</v>
      </c>
      <c r="C90" s="5" t="s">
        <v>66</v>
      </c>
      <c r="D90" s="5" t="s">
        <v>56</v>
      </c>
      <c r="E90" s="5">
        <v>8717959881</v>
      </c>
      <c r="F90" s="35" t="s">
        <v>149</v>
      </c>
      <c r="G90" s="2" t="s">
        <v>48</v>
      </c>
      <c r="H90" s="1" t="s">
        <v>49</v>
      </c>
      <c r="I90" s="1" t="s">
        <v>48</v>
      </c>
      <c r="J90" s="1" t="s">
        <v>49</v>
      </c>
      <c r="K90" s="1" t="s">
        <v>49</v>
      </c>
      <c r="L90" s="1" t="s">
        <v>49</v>
      </c>
      <c r="M90" s="2" t="s">
        <v>50</v>
      </c>
      <c r="N90" s="1" t="s">
        <v>49</v>
      </c>
      <c r="O90" s="1" t="s">
        <v>49</v>
      </c>
      <c r="P90" s="1"/>
      <c r="Q90">
        <f t="shared" ca="1" si="3"/>
        <v>0.40776115305491345</v>
      </c>
    </row>
    <row r="91" spans="1:17" ht="25.25" customHeight="1">
      <c r="A91" s="29">
        <f t="shared" si="4"/>
        <v>90</v>
      </c>
      <c r="B91" s="30" t="s">
        <v>200</v>
      </c>
      <c r="C91" s="5" t="s">
        <v>55</v>
      </c>
      <c r="D91" s="5" t="s">
        <v>59</v>
      </c>
      <c r="E91" s="5">
        <v>6260316750</v>
      </c>
      <c r="F91" s="35" t="s">
        <v>201</v>
      </c>
      <c r="G91" s="3" t="s">
        <v>49</v>
      </c>
      <c r="H91" s="3" t="s">
        <v>49</v>
      </c>
      <c r="I91" s="3" t="s">
        <v>49</v>
      </c>
      <c r="J91" s="1" t="s">
        <v>48</v>
      </c>
      <c r="K91" s="3" t="s">
        <v>49</v>
      </c>
      <c r="L91" s="2" t="s">
        <v>48</v>
      </c>
      <c r="M91" s="3" t="s">
        <v>49</v>
      </c>
      <c r="N91" s="2" t="s">
        <v>48</v>
      </c>
      <c r="O91" s="3" t="s">
        <v>49</v>
      </c>
      <c r="P91" s="1"/>
      <c r="Q91">
        <f t="shared" ca="1" si="3"/>
        <v>0.21603483893400266</v>
      </c>
    </row>
    <row r="92" spans="1:17" ht="25.25" customHeight="1">
      <c r="A92" s="29">
        <f t="shared" si="4"/>
        <v>91</v>
      </c>
      <c r="B92" s="30" t="s">
        <v>136</v>
      </c>
      <c r="C92" s="5" t="s">
        <v>66</v>
      </c>
      <c r="D92" s="5" t="s">
        <v>56</v>
      </c>
      <c r="E92" s="5">
        <v>8962284202</v>
      </c>
      <c r="F92" s="35" t="s">
        <v>137</v>
      </c>
      <c r="G92" s="2" t="s">
        <v>48</v>
      </c>
      <c r="H92" s="1" t="s">
        <v>49</v>
      </c>
      <c r="I92" s="1" t="s">
        <v>49</v>
      </c>
      <c r="J92" s="1" t="s">
        <v>49</v>
      </c>
      <c r="K92" s="1" t="s">
        <v>49</v>
      </c>
      <c r="L92" s="1" t="s">
        <v>49</v>
      </c>
      <c r="M92" s="1" t="s">
        <v>49</v>
      </c>
      <c r="N92" s="1" t="s">
        <v>49</v>
      </c>
      <c r="O92" s="1" t="s">
        <v>49</v>
      </c>
      <c r="P92" s="1"/>
      <c r="Q92">
        <f t="shared" ca="1" si="3"/>
        <v>0.99944219709267756</v>
      </c>
    </row>
    <row r="93" spans="1:17" ht="25.25" customHeight="1">
      <c r="A93" s="29">
        <f t="shared" si="4"/>
        <v>92</v>
      </c>
      <c r="B93" s="30" t="s">
        <v>122</v>
      </c>
      <c r="C93" s="5" t="s">
        <v>55</v>
      </c>
      <c r="D93" s="5" t="s">
        <v>56</v>
      </c>
      <c r="E93" s="5">
        <v>8223933220</v>
      </c>
      <c r="F93" s="35" t="s">
        <v>123</v>
      </c>
      <c r="G93" s="1" t="s">
        <v>49</v>
      </c>
      <c r="H93" s="1" t="s">
        <v>49</v>
      </c>
      <c r="I93" s="2" t="s">
        <v>49</v>
      </c>
      <c r="J93" s="1" t="s">
        <v>49</v>
      </c>
      <c r="K93" s="1" t="s">
        <v>49</v>
      </c>
      <c r="L93" s="1" t="s">
        <v>49</v>
      </c>
      <c r="M93" s="1" t="s">
        <v>49</v>
      </c>
      <c r="N93" s="1" t="s">
        <v>48</v>
      </c>
      <c r="O93" s="1" t="s">
        <v>49</v>
      </c>
      <c r="P93" s="1"/>
      <c r="Q93">
        <f t="shared" ca="1" si="3"/>
        <v>0.95490315734943743</v>
      </c>
    </row>
    <row r="94" spans="1:17" ht="25.25" customHeight="1">
      <c r="A94" s="29">
        <f t="shared" si="4"/>
        <v>93</v>
      </c>
      <c r="B94" s="30" t="s">
        <v>72</v>
      </c>
      <c r="C94" s="5" t="s">
        <v>66</v>
      </c>
      <c r="D94" s="5" t="s">
        <v>56</v>
      </c>
      <c r="E94" s="5">
        <v>8815752001</v>
      </c>
      <c r="F94" s="35" t="s">
        <v>73</v>
      </c>
      <c r="G94" s="3" t="s">
        <v>49</v>
      </c>
      <c r="H94" s="2" t="s">
        <v>48</v>
      </c>
      <c r="I94" s="3" t="s">
        <v>49</v>
      </c>
      <c r="J94" s="2" t="s">
        <v>51</v>
      </c>
      <c r="K94" s="1" t="s">
        <v>48</v>
      </c>
      <c r="L94" s="3" t="s">
        <v>49</v>
      </c>
      <c r="M94" s="2" t="s">
        <v>49</v>
      </c>
      <c r="N94" s="3" t="s">
        <v>49</v>
      </c>
      <c r="O94" s="2" t="s">
        <v>51</v>
      </c>
      <c r="P94" s="1"/>
      <c r="Q94">
        <f t="shared" ca="1" si="3"/>
        <v>0.21995197555263801</v>
      </c>
    </row>
    <row r="95" spans="1:17" ht="25.25" customHeight="1">
      <c r="A95" s="29">
        <f t="shared" si="4"/>
        <v>94</v>
      </c>
      <c r="B95" s="30" t="s">
        <v>198</v>
      </c>
      <c r="C95" s="5" t="s">
        <v>66</v>
      </c>
      <c r="D95" s="5" t="s">
        <v>56</v>
      </c>
      <c r="E95" s="5">
        <v>9302852721</v>
      </c>
      <c r="F95" s="35" t="s">
        <v>199</v>
      </c>
      <c r="G95" s="1" t="s">
        <v>49</v>
      </c>
      <c r="H95" s="1" t="s">
        <v>49</v>
      </c>
      <c r="I95" s="1" t="s">
        <v>49</v>
      </c>
      <c r="J95" s="1" t="s">
        <v>49</v>
      </c>
      <c r="K95" s="1" t="s">
        <v>49</v>
      </c>
      <c r="L95" s="1" t="s">
        <v>49</v>
      </c>
      <c r="M95" s="2" t="s">
        <v>50</v>
      </c>
      <c r="N95" s="2" t="s">
        <v>48</v>
      </c>
      <c r="O95" s="1" t="s">
        <v>49</v>
      </c>
      <c r="P95" s="1"/>
      <c r="Q95">
        <f t="shared" ca="1" si="3"/>
        <v>0.76654283386796118</v>
      </c>
    </row>
    <row r="96" spans="1:17" ht="25.25" customHeight="1">
      <c r="A96" s="29">
        <f t="shared" si="4"/>
        <v>95</v>
      </c>
      <c r="B96" s="30" t="s">
        <v>391</v>
      </c>
      <c r="C96" s="5" t="s">
        <v>55</v>
      </c>
      <c r="D96" s="5" t="s">
        <v>384</v>
      </c>
      <c r="E96" s="5">
        <v>8871824929</v>
      </c>
      <c r="F96" s="35" t="s">
        <v>392</v>
      </c>
      <c r="G96" s="2" t="s">
        <v>50</v>
      </c>
      <c r="H96" s="3" t="s">
        <v>49</v>
      </c>
      <c r="I96" s="3" t="s">
        <v>49</v>
      </c>
      <c r="J96" s="3" t="s">
        <v>49</v>
      </c>
      <c r="K96" s="3" t="s">
        <v>49</v>
      </c>
      <c r="L96" s="3" t="s">
        <v>49</v>
      </c>
      <c r="M96" s="2" t="s">
        <v>49</v>
      </c>
      <c r="N96" s="2" t="s">
        <v>51</v>
      </c>
      <c r="O96" s="3" t="s">
        <v>49</v>
      </c>
      <c r="P96" s="1" t="s">
        <v>19</v>
      </c>
      <c r="Q96">
        <f t="shared" ca="1" si="3"/>
        <v>0.25882663723290689</v>
      </c>
    </row>
    <row r="97" spans="1:17" ht="25.25" customHeight="1">
      <c r="A97" s="29">
        <f t="shared" si="4"/>
        <v>96</v>
      </c>
      <c r="B97" s="30" t="s">
        <v>435</v>
      </c>
      <c r="C97" s="5" t="s">
        <v>55</v>
      </c>
      <c r="D97" s="5" t="s">
        <v>415</v>
      </c>
      <c r="E97" s="5">
        <v>7000398482</v>
      </c>
      <c r="F97" s="35" t="s">
        <v>436</v>
      </c>
      <c r="G97" s="2" t="s">
        <v>48</v>
      </c>
      <c r="H97" s="2" t="s">
        <v>48</v>
      </c>
      <c r="I97" s="2" t="s">
        <v>49</v>
      </c>
      <c r="J97" s="2" t="s">
        <v>49</v>
      </c>
      <c r="K97" s="2" t="s">
        <v>49</v>
      </c>
      <c r="L97" s="2" t="s">
        <v>51</v>
      </c>
      <c r="M97" s="2" t="s">
        <v>48</v>
      </c>
      <c r="N97" s="2" t="s">
        <v>48</v>
      </c>
      <c r="O97" s="1" t="s">
        <v>48</v>
      </c>
      <c r="Q97">
        <f t="shared" ca="1" si="3"/>
        <v>0.76140848979104314</v>
      </c>
    </row>
    <row r="98" spans="1:17" ht="25.25" customHeight="1">
      <c r="A98" s="29">
        <f t="shared" si="4"/>
        <v>97</v>
      </c>
      <c r="B98" s="30" t="s">
        <v>316</v>
      </c>
      <c r="C98" s="5" t="s">
        <v>55</v>
      </c>
      <c r="D98" s="5" t="s">
        <v>270</v>
      </c>
      <c r="E98" s="5">
        <v>9685571847</v>
      </c>
      <c r="F98" s="35" t="s">
        <v>317</v>
      </c>
      <c r="G98" s="2" t="s">
        <v>48</v>
      </c>
      <c r="H98" s="2" t="s">
        <v>49</v>
      </c>
      <c r="I98" s="2" t="s">
        <v>49</v>
      </c>
      <c r="J98" s="1" t="s">
        <v>48</v>
      </c>
      <c r="K98" s="2" t="s">
        <v>49</v>
      </c>
      <c r="L98" s="2" t="s">
        <v>49</v>
      </c>
      <c r="M98" s="2" t="s">
        <v>49</v>
      </c>
      <c r="N98" s="2" t="s">
        <v>49</v>
      </c>
      <c r="O98" s="2" t="s">
        <v>49</v>
      </c>
      <c r="P98" s="1"/>
      <c r="Q98">
        <f t="shared" ref="Q98:Q129" ca="1" si="5">RAND()</f>
        <v>0.79004443429366045</v>
      </c>
    </row>
    <row r="99" spans="1:17" ht="25.25" customHeight="1">
      <c r="A99" s="29">
        <f t="shared" si="4"/>
        <v>98</v>
      </c>
      <c r="B99" s="30" t="s">
        <v>358</v>
      </c>
      <c r="C99" s="5" t="s">
        <v>55</v>
      </c>
      <c r="D99" s="5" t="s">
        <v>270</v>
      </c>
      <c r="E99" s="5">
        <v>7415004438</v>
      </c>
      <c r="F99" s="35" t="s">
        <v>359</v>
      </c>
      <c r="G99" s="2" t="s">
        <v>48</v>
      </c>
      <c r="H99" s="2" t="s">
        <v>48</v>
      </c>
      <c r="I99" s="2" t="s">
        <v>49</v>
      </c>
      <c r="J99" s="1" t="s">
        <v>48</v>
      </c>
      <c r="K99" s="2" t="s">
        <v>48</v>
      </c>
      <c r="L99" s="2" t="s">
        <v>50</v>
      </c>
      <c r="M99" s="1" t="s">
        <v>49</v>
      </c>
      <c r="N99" s="1" t="s">
        <v>49</v>
      </c>
      <c r="O99" s="1" t="s">
        <v>49</v>
      </c>
      <c r="P99" s="1"/>
      <c r="Q99">
        <f t="shared" ca="1" si="5"/>
        <v>0.28300675286779831</v>
      </c>
    </row>
    <row r="100" spans="1:17" ht="25.25" customHeight="1">
      <c r="A100" s="29">
        <f t="shared" si="4"/>
        <v>99</v>
      </c>
      <c r="B100" s="30" t="s">
        <v>376</v>
      </c>
      <c r="C100" s="5" t="s">
        <v>66</v>
      </c>
      <c r="D100" s="5" t="s">
        <v>377</v>
      </c>
      <c r="E100" s="5">
        <v>9407364632</v>
      </c>
      <c r="F100" s="35" t="s">
        <v>378</v>
      </c>
      <c r="G100" s="2" t="s">
        <v>48</v>
      </c>
      <c r="H100" s="2" t="s">
        <v>49</v>
      </c>
      <c r="I100" s="2" t="s">
        <v>49</v>
      </c>
      <c r="J100" s="2" t="s">
        <v>49</v>
      </c>
      <c r="K100" s="2" t="s">
        <v>49</v>
      </c>
      <c r="L100" s="2" t="s">
        <v>49</v>
      </c>
      <c r="M100" s="1" t="s">
        <v>49</v>
      </c>
      <c r="N100" s="1" t="s">
        <v>49</v>
      </c>
      <c r="O100" s="1" t="s">
        <v>49</v>
      </c>
      <c r="P100" s="1"/>
      <c r="Q100">
        <f t="shared" ca="1" si="5"/>
        <v>0.40092241336442602</v>
      </c>
    </row>
    <row r="101" spans="1:17" ht="25.25" customHeight="1">
      <c r="A101" s="29">
        <f t="shared" si="4"/>
        <v>100</v>
      </c>
      <c r="B101" s="30" t="s">
        <v>228</v>
      </c>
      <c r="C101" s="5" t="s">
        <v>66</v>
      </c>
      <c r="D101" s="5" t="s">
        <v>56</v>
      </c>
      <c r="E101" s="5">
        <v>9685395013</v>
      </c>
      <c r="F101" s="35" t="s">
        <v>229</v>
      </c>
      <c r="G101" s="2" t="s">
        <v>48</v>
      </c>
      <c r="H101" s="2" t="s">
        <v>48</v>
      </c>
      <c r="I101" s="1" t="s">
        <v>49</v>
      </c>
      <c r="J101" s="1" t="s">
        <v>49</v>
      </c>
      <c r="K101" s="1" t="s">
        <v>49</v>
      </c>
      <c r="L101" s="1" t="s">
        <v>49</v>
      </c>
      <c r="M101" s="1" t="s">
        <v>49</v>
      </c>
      <c r="N101" s="2" t="s">
        <v>48</v>
      </c>
      <c r="O101" s="1" t="s">
        <v>49</v>
      </c>
      <c r="P101" s="1" t="s">
        <v>6</v>
      </c>
      <c r="Q101">
        <f t="shared" ca="1" si="5"/>
        <v>0.21860849514019531</v>
      </c>
    </row>
    <row r="102" spans="1:17" ht="25.25" customHeight="1">
      <c r="A102" s="29">
        <f t="shared" si="4"/>
        <v>101</v>
      </c>
      <c r="B102" s="30" t="s">
        <v>112</v>
      </c>
      <c r="C102" s="5" t="s">
        <v>66</v>
      </c>
      <c r="D102" s="5" t="s">
        <v>56</v>
      </c>
      <c r="E102" s="5">
        <v>9981214526</v>
      </c>
      <c r="F102" s="35" t="s">
        <v>113</v>
      </c>
      <c r="G102" s="2" t="s">
        <v>50</v>
      </c>
      <c r="H102" s="1" t="s">
        <v>48</v>
      </c>
      <c r="I102" s="2" t="s">
        <v>49</v>
      </c>
      <c r="J102" s="1" t="s">
        <v>48</v>
      </c>
      <c r="K102" s="1" t="s">
        <v>48</v>
      </c>
      <c r="L102" s="1" t="s">
        <v>48</v>
      </c>
      <c r="M102" s="1" t="s">
        <v>48</v>
      </c>
      <c r="N102" s="1" t="s">
        <v>48</v>
      </c>
      <c r="O102" s="1" t="s">
        <v>48</v>
      </c>
      <c r="P102" s="1"/>
      <c r="Q102">
        <f t="shared" ca="1" si="5"/>
        <v>0.94695725960521193</v>
      </c>
    </row>
    <row r="103" spans="1:17" ht="25.25" customHeight="1">
      <c r="A103" s="29">
        <f t="shared" si="4"/>
        <v>102</v>
      </c>
      <c r="B103" s="30" t="s">
        <v>400</v>
      </c>
      <c r="C103" s="5" t="s">
        <v>66</v>
      </c>
      <c r="D103" s="5" t="s">
        <v>384</v>
      </c>
      <c r="E103" s="5">
        <v>7489244753</v>
      </c>
      <c r="F103" s="35" t="s">
        <v>401</v>
      </c>
      <c r="G103" s="2" t="s">
        <v>50</v>
      </c>
      <c r="H103" s="2" t="s">
        <v>50</v>
      </c>
      <c r="I103" s="1" t="s">
        <v>48</v>
      </c>
      <c r="J103" s="2" t="s">
        <v>49</v>
      </c>
      <c r="K103" s="2" t="s">
        <v>49</v>
      </c>
      <c r="L103" s="2" t="s">
        <v>49</v>
      </c>
      <c r="M103" s="2" t="s">
        <v>49</v>
      </c>
      <c r="N103" s="2" t="s">
        <v>49</v>
      </c>
      <c r="O103" s="2" t="s">
        <v>49</v>
      </c>
      <c r="Q103">
        <f t="shared" ca="1" si="5"/>
        <v>0.99191520512115661</v>
      </c>
    </row>
    <row r="104" spans="1:17" ht="25.25" customHeight="1">
      <c r="A104" s="29">
        <f t="shared" si="4"/>
        <v>103</v>
      </c>
      <c r="B104" s="30" t="s">
        <v>74</v>
      </c>
      <c r="C104" s="5" t="s">
        <v>55</v>
      </c>
      <c r="D104" s="5" t="s">
        <v>56</v>
      </c>
      <c r="E104" s="5">
        <v>9399771043</v>
      </c>
      <c r="F104" s="35" t="s">
        <v>75</v>
      </c>
      <c r="G104" s="1" t="s">
        <v>49</v>
      </c>
      <c r="H104" s="1" t="s">
        <v>49</v>
      </c>
      <c r="I104" s="1" t="s">
        <v>49</v>
      </c>
      <c r="J104" s="1" t="s">
        <v>49</v>
      </c>
      <c r="K104" s="1" t="s">
        <v>49</v>
      </c>
      <c r="L104" s="1" t="s">
        <v>49</v>
      </c>
      <c r="M104" s="1" t="s">
        <v>48</v>
      </c>
      <c r="N104" s="1" t="s">
        <v>49</v>
      </c>
      <c r="O104" s="1" t="s">
        <v>49</v>
      </c>
      <c r="P104" s="1"/>
      <c r="Q104">
        <f t="shared" ca="1" si="5"/>
        <v>0.32615674120484783</v>
      </c>
    </row>
    <row r="105" spans="1:17" ht="25.25" customHeight="1">
      <c r="A105" s="29">
        <f t="shared" si="4"/>
        <v>104</v>
      </c>
      <c r="B105" s="31" t="s">
        <v>310</v>
      </c>
      <c r="C105" s="5" t="s">
        <v>55</v>
      </c>
      <c r="D105" s="5" t="s">
        <v>270</v>
      </c>
      <c r="E105" s="5">
        <v>9343002896</v>
      </c>
      <c r="F105" s="35" t="s">
        <v>311</v>
      </c>
      <c r="G105" s="1" t="s">
        <v>48</v>
      </c>
      <c r="H105" s="2" t="s">
        <v>49</v>
      </c>
      <c r="I105" s="1" t="s">
        <v>48</v>
      </c>
      <c r="J105" s="2" t="s">
        <v>49</v>
      </c>
      <c r="K105" s="2" t="s">
        <v>51</v>
      </c>
      <c r="L105" s="1" t="s">
        <v>48</v>
      </c>
      <c r="M105" s="1" t="s">
        <v>48</v>
      </c>
      <c r="N105" s="1" t="s">
        <v>48</v>
      </c>
      <c r="O105" s="1" t="s">
        <v>48</v>
      </c>
      <c r="P105" s="1" t="s">
        <v>16</v>
      </c>
      <c r="Q105">
        <f t="shared" ca="1" si="5"/>
        <v>0.8209429891768899</v>
      </c>
    </row>
    <row r="106" spans="1:17" ht="25.25" customHeight="1">
      <c r="A106" s="29">
        <f t="shared" si="4"/>
        <v>105</v>
      </c>
      <c r="B106" s="32" t="s">
        <v>444</v>
      </c>
      <c r="C106" s="5" t="s">
        <v>55</v>
      </c>
      <c r="D106" s="5" t="s">
        <v>447</v>
      </c>
      <c r="E106" s="33">
        <v>8821869596</v>
      </c>
      <c r="F106" s="35" t="s">
        <v>451</v>
      </c>
      <c r="G106" s="1" t="s">
        <v>49</v>
      </c>
      <c r="H106" s="1" t="s">
        <v>49</v>
      </c>
      <c r="I106" s="1" t="s">
        <v>49</v>
      </c>
      <c r="J106" s="1" t="s">
        <v>49</v>
      </c>
      <c r="K106" s="1" t="s">
        <v>49</v>
      </c>
      <c r="L106" s="1" t="s">
        <v>49</v>
      </c>
      <c r="M106" s="1" t="s">
        <v>49</v>
      </c>
      <c r="N106" s="1" t="s">
        <v>49</v>
      </c>
      <c r="O106" s="1" t="s">
        <v>49</v>
      </c>
      <c r="P106" s="1" t="s">
        <v>5</v>
      </c>
      <c r="Q106">
        <f t="shared" ca="1" si="5"/>
        <v>0.17724239635914552</v>
      </c>
    </row>
    <row r="107" spans="1:17" ht="25.25" customHeight="1">
      <c r="A107" s="29">
        <f t="shared" si="4"/>
        <v>106</v>
      </c>
      <c r="B107" s="30" t="s">
        <v>356</v>
      </c>
      <c r="C107" s="5" t="s">
        <v>55</v>
      </c>
      <c r="D107" s="5" t="s">
        <v>261</v>
      </c>
      <c r="E107" s="5">
        <v>9329805500</v>
      </c>
      <c r="F107" s="35" t="s">
        <v>357</v>
      </c>
      <c r="G107" s="2" t="s">
        <v>48</v>
      </c>
      <c r="H107" s="2" t="s">
        <v>48</v>
      </c>
      <c r="I107" s="2" t="s">
        <v>49</v>
      </c>
      <c r="J107" s="1" t="s">
        <v>48</v>
      </c>
      <c r="K107" s="2" t="s">
        <v>48</v>
      </c>
      <c r="L107" s="2" t="s">
        <v>48</v>
      </c>
      <c r="M107" s="2" t="s">
        <v>49</v>
      </c>
      <c r="N107" s="2" t="s">
        <v>49</v>
      </c>
      <c r="O107" s="2" t="s">
        <v>49</v>
      </c>
      <c r="P107" s="1"/>
      <c r="Q107">
        <f t="shared" ca="1" si="5"/>
        <v>0.59050658411526646</v>
      </c>
    </row>
    <row r="108" spans="1:17" ht="25.25" customHeight="1">
      <c r="A108" s="29">
        <f t="shared" si="4"/>
        <v>107</v>
      </c>
      <c r="B108" s="42" t="s">
        <v>218</v>
      </c>
      <c r="C108" s="5" t="s">
        <v>66</v>
      </c>
      <c r="D108" s="43" t="s">
        <v>59</v>
      </c>
      <c r="E108" s="45">
        <v>9303271217</v>
      </c>
      <c r="F108" s="46" t="s">
        <v>219</v>
      </c>
      <c r="G108" s="2" t="s">
        <v>48</v>
      </c>
      <c r="H108" s="1" t="s">
        <v>49</v>
      </c>
      <c r="I108" s="1" t="s">
        <v>48</v>
      </c>
      <c r="J108" s="1" t="s">
        <v>49</v>
      </c>
      <c r="K108" s="1" t="s">
        <v>49</v>
      </c>
      <c r="L108" s="1" t="s">
        <v>49</v>
      </c>
      <c r="M108" s="1" t="s">
        <v>49</v>
      </c>
      <c r="N108" s="2" t="s">
        <v>49</v>
      </c>
      <c r="O108" s="2" t="s">
        <v>50</v>
      </c>
      <c r="P108" s="1"/>
      <c r="Q108">
        <f t="shared" ca="1" si="5"/>
        <v>0.86136774360114887</v>
      </c>
    </row>
    <row r="109" spans="1:17" ht="25.25" customHeight="1">
      <c r="A109" s="29">
        <f t="shared" si="4"/>
        <v>108</v>
      </c>
      <c r="B109" s="31" t="s">
        <v>245</v>
      </c>
      <c r="C109" s="5" t="s">
        <v>66</v>
      </c>
      <c r="D109" s="5" t="s">
        <v>246</v>
      </c>
      <c r="E109" s="5">
        <v>7804864050</v>
      </c>
      <c r="F109" s="35" t="s">
        <v>247</v>
      </c>
      <c r="G109" s="1" t="s">
        <v>48</v>
      </c>
      <c r="H109" s="1" t="s">
        <v>48</v>
      </c>
      <c r="I109" s="1" t="s">
        <v>48</v>
      </c>
      <c r="J109" s="1" t="s">
        <v>48</v>
      </c>
      <c r="K109" s="1" t="s">
        <v>48</v>
      </c>
      <c r="L109" s="1" t="s">
        <v>48</v>
      </c>
      <c r="M109" s="1" t="s">
        <v>48</v>
      </c>
      <c r="N109" s="1" t="s">
        <v>48</v>
      </c>
      <c r="O109" s="1" t="s">
        <v>48</v>
      </c>
      <c r="P109" s="1" t="s">
        <v>5</v>
      </c>
      <c r="Q109">
        <f t="shared" ca="1" si="5"/>
        <v>0.62353369297836314</v>
      </c>
    </row>
    <row r="110" spans="1:17" ht="25.25" customHeight="1">
      <c r="A110" s="29">
        <f t="shared" si="4"/>
        <v>109</v>
      </c>
      <c r="B110" s="30" t="s">
        <v>130</v>
      </c>
      <c r="C110" s="5" t="s">
        <v>55</v>
      </c>
      <c r="D110" s="5" t="s">
        <v>59</v>
      </c>
      <c r="E110" s="5">
        <v>9977498718</v>
      </c>
      <c r="F110" s="35" t="s">
        <v>131</v>
      </c>
      <c r="G110" s="2" t="s">
        <v>48</v>
      </c>
      <c r="H110" s="1" t="s">
        <v>49</v>
      </c>
      <c r="I110" s="1" t="s">
        <v>48</v>
      </c>
      <c r="J110" s="1" t="s">
        <v>48</v>
      </c>
      <c r="K110" s="2" t="s">
        <v>50</v>
      </c>
      <c r="L110" s="1" t="s">
        <v>49</v>
      </c>
      <c r="M110" s="2" t="s">
        <v>50</v>
      </c>
      <c r="N110" s="1" t="s">
        <v>49</v>
      </c>
      <c r="O110" s="2" t="s">
        <v>50</v>
      </c>
      <c r="P110" s="1"/>
      <c r="Q110">
        <f t="shared" ca="1" si="5"/>
        <v>0.41724619776910166</v>
      </c>
    </row>
    <row r="111" spans="1:17" ht="25.25" customHeight="1">
      <c r="A111" s="29">
        <f t="shared" si="4"/>
        <v>110</v>
      </c>
      <c r="B111" s="30" t="s">
        <v>429</v>
      </c>
      <c r="C111" s="5" t="s">
        <v>55</v>
      </c>
      <c r="D111" s="5" t="s">
        <v>418</v>
      </c>
      <c r="E111" s="5">
        <v>9753529499</v>
      </c>
      <c r="F111" s="35" t="s">
        <v>430</v>
      </c>
      <c r="G111" s="2" t="s">
        <v>51</v>
      </c>
      <c r="H111" s="2" t="s">
        <v>50</v>
      </c>
      <c r="I111" s="2" t="s">
        <v>49</v>
      </c>
      <c r="J111" s="1" t="s">
        <v>48</v>
      </c>
      <c r="K111" s="2" t="s">
        <v>49</v>
      </c>
      <c r="L111" s="2" t="s">
        <v>51</v>
      </c>
      <c r="M111" s="2" t="s">
        <v>50</v>
      </c>
      <c r="N111" s="2" t="s">
        <v>51</v>
      </c>
      <c r="O111" s="1" t="s">
        <v>48</v>
      </c>
      <c r="Q111">
        <f t="shared" ca="1" si="5"/>
        <v>0.74955754293550847</v>
      </c>
    </row>
    <row r="112" spans="1:17" ht="25.25" customHeight="1">
      <c r="A112" s="29">
        <f t="shared" si="4"/>
        <v>111</v>
      </c>
      <c r="B112" s="30" t="s">
        <v>414</v>
      </c>
      <c r="C112" s="5" t="s">
        <v>66</v>
      </c>
      <c r="D112" s="5" t="s">
        <v>415</v>
      </c>
      <c r="E112" s="4">
        <v>9981136126</v>
      </c>
      <c r="F112" s="35" t="s">
        <v>416</v>
      </c>
      <c r="G112" s="2" t="s">
        <v>48</v>
      </c>
      <c r="H112" s="2" t="s">
        <v>49</v>
      </c>
      <c r="I112" s="2" t="s">
        <v>49</v>
      </c>
      <c r="J112" s="2" t="s">
        <v>51</v>
      </c>
      <c r="K112" s="2" t="s">
        <v>49</v>
      </c>
      <c r="L112" s="2" t="s">
        <v>49</v>
      </c>
      <c r="M112" s="2" t="s">
        <v>49</v>
      </c>
      <c r="N112" s="2" t="s">
        <v>49</v>
      </c>
      <c r="O112" s="2" t="s">
        <v>49</v>
      </c>
      <c r="Q112">
        <f t="shared" ca="1" si="5"/>
        <v>0.62554998122194772</v>
      </c>
    </row>
    <row r="113" spans="1:17" ht="25.25" customHeight="1">
      <c r="A113" s="29">
        <f t="shared" si="4"/>
        <v>112</v>
      </c>
      <c r="B113" s="30" t="s">
        <v>350</v>
      </c>
      <c r="C113" s="5" t="s">
        <v>55</v>
      </c>
      <c r="D113" s="5" t="s">
        <v>261</v>
      </c>
      <c r="E113" s="5">
        <v>9201171696</v>
      </c>
      <c r="F113" s="35" t="s">
        <v>351</v>
      </c>
      <c r="G113" s="2" t="s">
        <v>48</v>
      </c>
      <c r="H113" s="2" t="s">
        <v>48</v>
      </c>
      <c r="I113" s="2" t="s">
        <v>49</v>
      </c>
      <c r="J113" s="1" t="s">
        <v>48</v>
      </c>
      <c r="K113" s="2" t="s">
        <v>48</v>
      </c>
      <c r="L113" s="2" t="s">
        <v>48</v>
      </c>
      <c r="M113" s="2" t="s">
        <v>49</v>
      </c>
      <c r="N113" s="2" t="s">
        <v>49</v>
      </c>
      <c r="O113" s="2" t="s">
        <v>49</v>
      </c>
      <c r="P113" s="1"/>
      <c r="Q113">
        <f t="shared" ca="1" si="5"/>
        <v>0.66234038528688999</v>
      </c>
    </row>
    <row r="114" spans="1:17" ht="25.25" customHeight="1">
      <c r="A114" s="29">
        <f t="shared" si="4"/>
        <v>113</v>
      </c>
      <c r="B114" s="30" t="s">
        <v>160</v>
      </c>
      <c r="C114" s="5" t="s">
        <v>55</v>
      </c>
      <c r="D114" s="5" t="s">
        <v>59</v>
      </c>
      <c r="E114" s="5">
        <v>9617814165</v>
      </c>
      <c r="F114" s="35" t="s">
        <v>161</v>
      </c>
      <c r="G114" s="1" t="s">
        <v>49</v>
      </c>
      <c r="H114" s="1" t="s">
        <v>49</v>
      </c>
      <c r="I114" s="2" t="s">
        <v>49</v>
      </c>
      <c r="J114" s="2" t="s">
        <v>49</v>
      </c>
      <c r="K114" s="1" t="s">
        <v>49</v>
      </c>
      <c r="L114" s="1" t="s">
        <v>49</v>
      </c>
      <c r="M114" s="1" t="s">
        <v>49</v>
      </c>
      <c r="N114" s="2" t="s">
        <v>50</v>
      </c>
      <c r="O114" s="1" t="s">
        <v>49</v>
      </c>
      <c r="P114" s="1"/>
      <c r="Q114">
        <f t="shared" ca="1" si="5"/>
        <v>0.97322985152912422</v>
      </c>
    </row>
    <row r="115" spans="1:17" ht="25.25" customHeight="1">
      <c r="A115" s="29">
        <f t="shared" si="4"/>
        <v>114</v>
      </c>
      <c r="B115" s="30" t="s">
        <v>371</v>
      </c>
      <c r="C115" s="5" t="s">
        <v>55</v>
      </c>
      <c r="D115" s="5" t="s">
        <v>367</v>
      </c>
      <c r="E115" s="5">
        <v>8305330937</v>
      </c>
      <c r="F115" s="35" t="s">
        <v>372</v>
      </c>
      <c r="G115" s="2" t="s">
        <v>48</v>
      </c>
      <c r="H115" s="2" t="s">
        <v>49</v>
      </c>
      <c r="I115" s="2" t="s">
        <v>49</v>
      </c>
      <c r="J115" s="1" t="s">
        <v>48</v>
      </c>
      <c r="K115" s="2" t="s">
        <v>49</v>
      </c>
      <c r="L115" s="2" t="s">
        <v>49</v>
      </c>
      <c r="M115" s="2" t="s">
        <v>50</v>
      </c>
      <c r="N115" s="2" t="s">
        <v>49</v>
      </c>
      <c r="O115" s="2" t="s">
        <v>49</v>
      </c>
      <c r="P115" s="1"/>
      <c r="Q115">
        <f t="shared" ca="1" si="5"/>
        <v>0.32985364924492155</v>
      </c>
    </row>
    <row r="116" spans="1:17" ht="25.25" customHeight="1">
      <c r="A116" s="29">
        <f t="shared" si="4"/>
        <v>115</v>
      </c>
      <c r="B116" s="30" t="s">
        <v>61</v>
      </c>
      <c r="C116" s="5" t="s">
        <v>55</v>
      </c>
      <c r="D116" s="5" t="s">
        <v>56</v>
      </c>
      <c r="E116" s="5">
        <v>9399670691</v>
      </c>
      <c r="F116" s="35" t="s">
        <v>62</v>
      </c>
      <c r="G116" s="1" t="s">
        <v>48</v>
      </c>
      <c r="H116" s="1" t="s">
        <v>48</v>
      </c>
      <c r="I116" s="1" t="s">
        <v>48</v>
      </c>
      <c r="J116" s="2" t="s">
        <v>49</v>
      </c>
      <c r="K116" s="1" t="s">
        <v>48</v>
      </c>
      <c r="L116" s="2" t="s">
        <v>50</v>
      </c>
      <c r="M116" s="1" t="s">
        <v>48</v>
      </c>
      <c r="N116" s="1" t="s">
        <v>48</v>
      </c>
      <c r="O116" s="1" t="s">
        <v>48</v>
      </c>
      <c r="P116" s="1"/>
      <c r="Q116">
        <f t="shared" ca="1" si="5"/>
        <v>0.18812912502527834</v>
      </c>
    </row>
    <row r="117" spans="1:17" ht="25.25" customHeight="1">
      <c r="A117" s="29">
        <f t="shared" si="4"/>
        <v>116</v>
      </c>
      <c r="B117" s="30" t="s">
        <v>124</v>
      </c>
      <c r="C117" s="5" t="s">
        <v>66</v>
      </c>
      <c r="D117" s="5" t="s">
        <v>56</v>
      </c>
      <c r="E117" s="5">
        <v>9301600356</v>
      </c>
      <c r="F117" s="35" t="s">
        <v>125</v>
      </c>
      <c r="G117" s="2" t="s">
        <v>51</v>
      </c>
      <c r="H117" s="3" t="s">
        <v>49</v>
      </c>
      <c r="I117" s="2" t="s">
        <v>49</v>
      </c>
      <c r="J117" s="3" t="s">
        <v>49</v>
      </c>
      <c r="K117" s="3" t="s">
        <v>49</v>
      </c>
      <c r="L117" s="3" t="s">
        <v>49</v>
      </c>
      <c r="M117" s="2" t="s">
        <v>49</v>
      </c>
      <c r="N117" s="3" t="s">
        <v>49</v>
      </c>
      <c r="O117" s="2" t="s">
        <v>51</v>
      </c>
      <c r="P117" s="1"/>
      <c r="Q117">
        <f t="shared" ca="1" si="5"/>
        <v>0.3699418122579281</v>
      </c>
    </row>
    <row r="118" spans="1:17" ht="25.25" customHeight="1">
      <c r="A118" s="29">
        <f t="shared" si="4"/>
        <v>117</v>
      </c>
      <c r="B118" s="30" t="s">
        <v>142</v>
      </c>
      <c r="C118" s="5" t="s">
        <v>55</v>
      </c>
      <c r="D118" s="5" t="s">
        <v>56</v>
      </c>
      <c r="E118" s="5">
        <v>7974847517</v>
      </c>
      <c r="F118" s="35" t="s">
        <v>143</v>
      </c>
      <c r="G118" s="3" t="s">
        <v>49</v>
      </c>
      <c r="H118" s="3" t="s">
        <v>49</v>
      </c>
      <c r="I118" s="3" t="s">
        <v>49</v>
      </c>
      <c r="J118" s="3" t="s">
        <v>49</v>
      </c>
      <c r="K118" s="2" t="s">
        <v>50</v>
      </c>
      <c r="L118" s="3" t="s">
        <v>49</v>
      </c>
      <c r="M118" s="3" t="s">
        <v>49</v>
      </c>
      <c r="N118" s="3" t="s">
        <v>49</v>
      </c>
      <c r="O118" s="2" t="s">
        <v>50</v>
      </c>
      <c r="P118" s="1"/>
      <c r="Q118">
        <f t="shared" ca="1" si="5"/>
        <v>0.7158896352086731</v>
      </c>
    </row>
    <row r="119" spans="1:17" ht="25.25" customHeight="1">
      <c r="A119" s="29">
        <f t="shared" si="4"/>
        <v>118</v>
      </c>
      <c r="B119" s="30" t="s">
        <v>320</v>
      </c>
      <c r="C119" s="5" t="s">
        <v>66</v>
      </c>
      <c r="D119" s="5" t="s">
        <v>261</v>
      </c>
      <c r="E119" s="5">
        <v>6268769958</v>
      </c>
      <c r="F119" s="35" t="s">
        <v>321</v>
      </c>
      <c r="G119" s="2" t="s">
        <v>48</v>
      </c>
      <c r="H119" s="2" t="s">
        <v>49</v>
      </c>
      <c r="I119" s="2" t="s">
        <v>49</v>
      </c>
      <c r="J119" s="1" t="s">
        <v>48</v>
      </c>
      <c r="K119" s="2" t="s">
        <v>49</v>
      </c>
      <c r="L119" s="2" t="s">
        <v>49</v>
      </c>
      <c r="M119" s="2" t="s">
        <v>49</v>
      </c>
      <c r="N119" s="2" t="s">
        <v>49</v>
      </c>
      <c r="O119" s="2" t="s">
        <v>49</v>
      </c>
      <c r="P119" s="1"/>
      <c r="Q119">
        <f t="shared" ca="1" si="5"/>
        <v>0.63342317453236441</v>
      </c>
    </row>
    <row r="120" spans="1:17" ht="25.25" customHeight="1">
      <c r="A120" s="29">
        <f t="shared" si="4"/>
        <v>119</v>
      </c>
      <c r="B120" s="30" t="s">
        <v>248</v>
      </c>
      <c r="C120" s="5" t="s">
        <v>66</v>
      </c>
      <c r="D120" s="5" t="s">
        <v>231</v>
      </c>
      <c r="E120" s="5">
        <v>9131039449</v>
      </c>
      <c r="F120" s="35" t="s">
        <v>249</v>
      </c>
      <c r="G120" s="1" t="s">
        <v>49</v>
      </c>
      <c r="H120" s="1" t="s">
        <v>49</v>
      </c>
      <c r="I120" s="1" t="s">
        <v>48</v>
      </c>
      <c r="J120" s="1" t="s">
        <v>49</v>
      </c>
      <c r="K120" s="1" t="s">
        <v>49</v>
      </c>
      <c r="L120" s="1" t="s">
        <v>49</v>
      </c>
      <c r="M120" s="1" t="s">
        <v>49</v>
      </c>
      <c r="N120" s="1" t="s">
        <v>49</v>
      </c>
      <c r="O120" s="1" t="s">
        <v>49</v>
      </c>
      <c r="P120" s="1" t="s">
        <v>12</v>
      </c>
      <c r="Q120">
        <f t="shared" ca="1" si="5"/>
        <v>0.66994311718411426</v>
      </c>
    </row>
    <row r="121" spans="1:17" ht="25.25" customHeight="1">
      <c r="A121" s="29">
        <f t="shared" si="4"/>
        <v>120</v>
      </c>
      <c r="B121" s="30" t="s">
        <v>441</v>
      </c>
      <c r="C121" s="5" t="s">
        <v>55</v>
      </c>
      <c r="D121" s="5" t="s">
        <v>418</v>
      </c>
      <c r="E121" s="5">
        <v>9399520958</v>
      </c>
      <c r="F121" s="35" t="s">
        <v>442</v>
      </c>
      <c r="G121" s="2" t="s">
        <v>48</v>
      </c>
      <c r="H121" s="2" t="s">
        <v>49</v>
      </c>
      <c r="I121" s="2" t="s">
        <v>50</v>
      </c>
      <c r="J121" s="2" t="s">
        <v>48</v>
      </c>
      <c r="K121" s="2" t="s">
        <v>48</v>
      </c>
      <c r="L121" s="2" t="s">
        <v>50</v>
      </c>
      <c r="M121" s="2" t="s">
        <v>50</v>
      </c>
      <c r="N121" s="2" t="s">
        <v>51</v>
      </c>
      <c r="O121" s="1" t="s">
        <v>48</v>
      </c>
      <c r="Q121">
        <f t="shared" ca="1" si="5"/>
        <v>0.23360782926679335</v>
      </c>
    </row>
    <row r="122" spans="1:17" ht="25.25" customHeight="1">
      <c r="A122" s="29">
        <f t="shared" si="4"/>
        <v>121</v>
      </c>
      <c r="B122" s="30" t="s">
        <v>330</v>
      </c>
      <c r="C122" s="5" t="s">
        <v>55</v>
      </c>
      <c r="D122" s="5" t="s">
        <v>270</v>
      </c>
      <c r="E122" s="5">
        <v>9343990533</v>
      </c>
      <c r="F122" s="35" t="s">
        <v>331</v>
      </c>
      <c r="G122" s="2" t="s">
        <v>48</v>
      </c>
      <c r="H122" s="2" t="s">
        <v>48</v>
      </c>
      <c r="I122" s="2" t="s">
        <v>49</v>
      </c>
      <c r="J122" s="2" t="s">
        <v>49</v>
      </c>
      <c r="K122" s="2" t="s">
        <v>49</v>
      </c>
      <c r="L122" s="2" t="s">
        <v>50</v>
      </c>
      <c r="M122" s="2" t="s">
        <v>49</v>
      </c>
      <c r="N122" s="2" t="s">
        <v>49</v>
      </c>
      <c r="O122" s="2" t="s">
        <v>49</v>
      </c>
      <c r="P122" s="1"/>
      <c r="Q122">
        <f t="shared" ca="1" si="5"/>
        <v>0.11947108624295644</v>
      </c>
    </row>
    <row r="123" spans="1:17" ht="25.25" customHeight="1">
      <c r="A123" s="29">
        <f t="shared" si="4"/>
        <v>122</v>
      </c>
      <c r="B123" s="30" t="s">
        <v>431</v>
      </c>
      <c r="C123" s="5" t="s">
        <v>55</v>
      </c>
      <c r="D123" s="5" t="s">
        <v>418</v>
      </c>
      <c r="E123" s="5">
        <v>9343262733</v>
      </c>
      <c r="F123" s="35" t="s">
        <v>432</v>
      </c>
      <c r="G123" s="2" t="s">
        <v>51</v>
      </c>
      <c r="H123" s="2" t="s">
        <v>50</v>
      </c>
      <c r="I123" s="2" t="s">
        <v>49</v>
      </c>
      <c r="J123" s="2" t="s">
        <v>50</v>
      </c>
      <c r="K123" s="2" t="s">
        <v>49</v>
      </c>
      <c r="L123" s="2" t="s">
        <v>48</v>
      </c>
      <c r="M123" s="2" t="s">
        <v>50</v>
      </c>
      <c r="N123" s="2" t="s">
        <v>49</v>
      </c>
      <c r="O123" s="1" t="s">
        <v>48</v>
      </c>
      <c r="Q123">
        <f t="shared" ca="1" si="5"/>
        <v>0.89793733623984406</v>
      </c>
    </row>
    <row r="124" spans="1:17" ht="25.25" customHeight="1">
      <c r="A124" s="29">
        <f t="shared" si="4"/>
        <v>123</v>
      </c>
      <c r="B124" s="30" t="s">
        <v>312</v>
      </c>
      <c r="C124" s="5" t="s">
        <v>66</v>
      </c>
      <c r="D124" s="5" t="s">
        <v>261</v>
      </c>
      <c r="E124" s="5">
        <v>9343602968</v>
      </c>
      <c r="F124" s="35" t="s">
        <v>313</v>
      </c>
      <c r="G124" s="1" t="s">
        <v>48</v>
      </c>
      <c r="H124" s="1" t="s">
        <v>48</v>
      </c>
      <c r="I124" s="2" t="s">
        <v>49</v>
      </c>
      <c r="J124" s="1" t="s">
        <v>48</v>
      </c>
      <c r="K124" s="1" t="s">
        <v>48</v>
      </c>
      <c r="L124" s="2" t="s">
        <v>50</v>
      </c>
      <c r="M124" s="1" t="s">
        <v>48</v>
      </c>
      <c r="N124" s="1" t="s">
        <v>48</v>
      </c>
      <c r="O124" s="1" t="s">
        <v>48</v>
      </c>
      <c r="P124" s="1" t="s">
        <v>5</v>
      </c>
      <c r="Q124">
        <f t="shared" ca="1" si="5"/>
        <v>0.25880065675897557</v>
      </c>
    </row>
    <row r="125" spans="1:17" ht="25.25" customHeight="1">
      <c r="A125" s="29">
        <f t="shared" si="4"/>
        <v>124</v>
      </c>
      <c r="B125" s="30" t="s">
        <v>412</v>
      </c>
      <c r="C125" s="5" t="s">
        <v>55</v>
      </c>
      <c r="D125" s="5" t="s">
        <v>367</v>
      </c>
      <c r="E125" s="5">
        <v>8461961109</v>
      </c>
      <c r="F125" s="35" t="s">
        <v>413</v>
      </c>
      <c r="G125" s="2" t="s">
        <v>48</v>
      </c>
      <c r="H125" s="2" t="s">
        <v>50</v>
      </c>
      <c r="I125" s="2" t="s">
        <v>49</v>
      </c>
      <c r="J125" s="2" t="s">
        <v>51</v>
      </c>
      <c r="K125" s="2" t="s">
        <v>51</v>
      </c>
      <c r="L125" s="2" t="s">
        <v>51</v>
      </c>
      <c r="M125" s="2" t="s">
        <v>48</v>
      </c>
      <c r="N125" s="2" t="s">
        <v>49</v>
      </c>
      <c r="O125" s="2" t="s">
        <v>49</v>
      </c>
      <c r="Q125">
        <f t="shared" ca="1" si="5"/>
        <v>0.16622163227483666</v>
      </c>
    </row>
    <row r="126" spans="1:17" ht="25.25" customHeight="1">
      <c r="A126" s="29">
        <f t="shared" si="4"/>
        <v>125</v>
      </c>
      <c r="B126" s="30" t="s">
        <v>256</v>
      </c>
      <c r="C126" s="5" t="s">
        <v>55</v>
      </c>
      <c r="D126" s="5" t="s">
        <v>231</v>
      </c>
      <c r="E126" s="5">
        <v>9644082745</v>
      </c>
      <c r="F126" s="35" t="s">
        <v>257</v>
      </c>
      <c r="G126" s="1" t="s">
        <v>48</v>
      </c>
      <c r="H126" s="2" t="s">
        <v>51</v>
      </c>
      <c r="I126" s="1" t="s">
        <v>48</v>
      </c>
      <c r="J126" s="2" t="s">
        <v>49</v>
      </c>
      <c r="K126" s="1" t="s">
        <v>48</v>
      </c>
      <c r="L126" s="2" t="s">
        <v>50</v>
      </c>
      <c r="M126" s="1" t="s">
        <v>48</v>
      </c>
      <c r="N126" s="1" t="s">
        <v>48</v>
      </c>
      <c r="O126" s="1" t="s">
        <v>48</v>
      </c>
      <c r="P126" s="1" t="s">
        <v>14</v>
      </c>
      <c r="Q126">
        <f t="shared" ca="1" si="5"/>
        <v>0.77847155101481824</v>
      </c>
    </row>
    <row r="127" spans="1:17" ht="25.25" customHeight="1">
      <c r="A127" s="29">
        <f t="shared" si="4"/>
        <v>126</v>
      </c>
      <c r="B127" s="30" t="s">
        <v>146</v>
      </c>
      <c r="C127" s="5" t="s">
        <v>55</v>
      </c>
      <c r="D127" s="5" t="s">
        <v>59</v>
      </c>
      <c r="E127" s="5">
        <v>8956024876</v>
      </c>
      <c r="F127" s="35" t="s">
        <v>147</v>
      </c>
      <c r="G127" s="1" t="s">
        <v>49</v>
      </c>
      <c r="H127" s="1" t="s">
        <v>49</v>
      </c>
      <c r="I127" s="1" t="s">
        <v>48</v>
      </c>
      <c r="J127" s="1" t="s">
        <v>49</v>
      </c>
      <c r="K127" s="1" t="s">
        <v>49</v>
      </c>
      <c r="L127" s="1" t="s">
        <v>49</v>
      </c>
      <c r="M127" s="1" t="s">
        <v>49</v>
      </c>
      <c r="N127" s="1" t="s">
        <v>49</v>
      </c>
      <c r="O127" s="1" t="s">
        <v>49</v>
      </c>
      <c r="P127" s="1"/>
      <c r="Q127">
        <f t="shared" ca="1" si="5"/>
        <v>0.83019114597993005</v>
      </c>
    </row>
    <row r="128" spans="1:17" ht="25.25" customHeight="1">
      <c r="A128" s="29">
        <f t="shared" si="4"/>
        <v>127</v>
      </c>
      <c r="B128" s="30" t="s">
        <v>346</v>
      </c>
      <c r="C128" s="5" t="s">
        <v>55</v>
      </c>
      <c r="D128" s="5" t="s">
        <v>270</v>
      </c>
      <c r="E128" s="5">
        <v>9617430110</v>
      </c>
      <c r="F128" s="35" t="s">
        <v>347</v>
      </c>
      <c r="G128" s="2" t="s">
        <v>48</v>
      </c>
      <c r="H128" s="2" t="s">
        <v>48</v>
      </c>
      <c r="I128" s="2" t="s">
        <v>49</v>
      </c>
      <c r="J128" s="1" t="s">
        <v>48</v>
      </c>
      <c r="K128" s="2" t="s">
        <v>48</v>
      </c>
      <c r="L128" s="2" t="s">
        <v>48</v>
      </c>
      <c r="M128" s="2" t="s">
        <v>50</v>
      </c>
      <c r="N128" s="2" t="s">
        <v>49</v>
      </c>
      <c r="O128" s="2" t="s">
        <v>49</v>
      </c>
      <c r="P128" s="1"/>
      <c r="Q128">
        <f t="shared" ca="1" si="5"/>
        <v>7.809589195204758E-2</v>
      </c>
    </row>
    <row r="129" spans="1:17" ht="25.25" customHeight="1">
      <c r="A129" s="29">
        <f t="shared" si="4"/>
        <v>128</v>
      </c>
      <c r="B129" s="30" t="s">
        <v>204</v>
      </c>
      <c r="C129" s="5" t="s">
        <v>55</v>
      </c>
      <c r="D129" s="5" t="s">
        <v>56</v>
      </c>
      <c r="E129" s="5">
        <v>7489773030</v>
      </c>
      <c r="F129" s="35" t="s">
        <v>205</v>
      </c>
      <c r="G129" s="3" t="s">
        <v>49</v>
      </c>
      <c r="H129" s="3" t="s">
        <v>49</v>
      </c>
      <c r="I129" s="3" t="s">
        <v>49</v>
      </c>
      <c r="J129" s="3" t="s">
        <v>49</v>
      </c>
      <c r="K129" s="3" t="s">
        <v>49</v>
      </c>
      <c r="L129" s="3" t="s">
        <v>49</v>
      </c>
      <c r="M129" s="3" t="s">
        <v>49</v>
      </c>
      <c r="N129" s="3" t="s">
        <v>49</v>
      </c>
      <c r="O129" s="3" t="s">
        <v>49</v>
      </c>
      <c r="P129" s="1"/>
      <c r="Q129">
        <f t="shared" ca="1" si="5"/>
        <v>0.19933957713549533</v>
      </c>
    </row>
    <row r="130" spans="1:17" ht="25.25" customHeight="1">
      <c r="A130" s="29">
        <f t="shared" si="4"/>
        <v>129</v>
      </c>
      <c r="B130" s="30" t="s">
        <v>152</v>
      </c>
      <c r="C130" s="5" t="s">
        <v>55</v>
      </c>
      <c r="D130" s="5" t="s">
        <v>59</v>
      </c>
      <c r="E130" s="5">
        <v>7804939170</v>
      </c>
      <c r="F130" s="35" t="s">
        <v>153</v>
      </c>
      <c r="G130" s="1" t="s">
        <v>48</v>
      </c>
      <c r="H130" s="2" t="s">
        <v>50</v>
      </c>
      <c r="I130" s="1" t="s">
        <v>48</v>
      </c>
      <c r="J130" s="2" t="s">
        <v>49</v>
      </c>
      <c r="K130" s="1" t="s">
        <v>48</v>
      </c>
      <c r="L130" s="1" t="s">
        <v>48</v>
      </c>
      <c r="M130" s="1" t="s">
        <v>48</v>
      </c>
      <c r="N130" s="1" t="s">
        <v>48</v>
      </c>
      <c r="O130" s="1" t="s">
        <v>48</v>
      </c>
      <c r="P130" s="1"/>
      <c r="Q130">
        <f t="shared" ref="Q130:Q161" ca="1" si="6">RAND()</f>
        <v>0.15713576283045805</v>
      </c>
    </row>
    <row r="131" spans="1:17" ht="25.25" customHeight="1">
      <c r="A131" s="29">
        <f t="shared" si="4"/>
        <v>130</v>
      </c>
      <c r="B131" s="30" t="s">
        <v>439</v>
      </c>
      <c r="C131" s="5" t="s">
        <v>66</v>
      </c>
      <c r="D131" s="5" t="s">
        <v>418</v>
      </c>
      <c r="E131" s="5">
        <v>7828240083</v>
      </c>
      <c r="F131" s="35" t="s">
        <v>440</v>
      </c>
      <c r="G131" s="2" t="s">
        <v>51</v>
      </c>
      <c r="H131" s="2" t="s">
        <v>48</v>
      </c>
      <c r="I131" s="2" t="s">
        <v>49</v>
      </c>
      <c r="J131" s="2" t="s">
        <v>50</v>
      </c>
      <c r="K131" s="2" t="s">
        <v>49</v>
      </c>
      <c r="L131" s="2" t="s">
        <v>48</v>
      </c>
      <c r="M131" s="2" t="s">
        <v>48</v>
      </c>
      <c r="N131" s="2" t="s">
        <v>49</v>
      </c>
      <c r="O131" s="1" t="s">
        <v>48</v>
      </c>
      <c r="Q131">
        <f t="shared" ca="1" si="6"/>
        <v>0.48819616736424964</v>
      </c>
    </row>
    <row r="132" spans="1:17" ht="25.25" customHeight="1">
      <c r="A132" s="29">
        <f t="shared" ref="A132:A194" si="7">A131+1</f>
        <v>131</v>
      </c>
      <c r="B132" s="30" t="s">
        <v>210</v>
      </c>
      <c r="C132" s="5" t="s">
        <v>55</v>
      </c>
      <c r="D132" s="5" t="s">
        <v>59</v>
      </c>
      <c r="E132" s="5">
        <v>8103656096</v>
      </c>
      <c r="F132" s="35" t="s">
        <v>211</v>
      </c>
      <c r="G132" s="2" t="s">
        <v>48</v>
      </c>
      <c r="H132" s="1" t="s">
        <v>49</v>
      </c>
      <c r="I132" s="1" t="s">
        <v>48</v>
      </c>
      <c r="J132" s="1" t="s">
        <v>49</v>
      </c>
      <c r="K132" s="1" t="s">
        <v>49</v>
      </c>
      <c r="L132" s="1" t="s">
        <v>49</v>
      </c>
      <c r="M132" s="2" t="s">
        <v>48</v>
      </c>
      <c r="N132" s="2" t="s">
        <v>48</v>
      </c>
      <c r="O132" s="1" t="s">
        <v>49</v>
      </c>
      <c r="P132" s="1"/>
      <c r="Q132">
        <f t="shared" ca="1" si="6"/>
        <v>0.57089453185347672</v>
      </c>
    </row>
    <row r="133" spans="1:17" ht="25.25" customHeight="1">
      <c r="A133" s="29">
        <f t="shared" si="7"/>
        <v>132</v>
      </c>
      <c r="B133" s="30" t="s">
        <v>417</v>
      </c>
      <c r="C133" s="5" t="s">
        <v>55</v>
      </c>
      <c r="D133" s="5" t="s">
        <v>418</v>
      </c>
      <c r="E133" s="5">
        <v>7489334258</v>
      </c>
      <c r="F133" s="35" t="s">
        <v>419</v>
      </c>
      <c r="G133" s="2" t="s">
        <v>50</v>
      </c>
      <c r="H133" s="2" t="s">
        <v>51</v>
      </c>
      <c r="I133" s="2" t="s">
        <v>50</v>
      </c>
      <c r="J133" s="2" t="s">
        <v>51</v>
      </c>
      <c r="K133" s="2" t="s">
        <v>51</v>
      </c>
      <c r="L133" s="2" t="s">
        <v>48</v>
      </c>
      <c r="M133" s="2" t="s">
        <v>51</v>
      </c>
      <c r="N133" s="2" t="s">
        <v>51</v>
      </c>
      <c r="O133" s="2" t="s">
        <v>49</v>
      </c>
      <c r="Q133">
        <f t="shared" ca="1" si="6"/>
        <v>0.18352818351594447</v>
      </c>
    </row>
    <row r="134" spans="1:17" ht="25.25" customHeight="1">
      <c r="A134" s="29">
        <f t="shared" si="7"/>
        <v>133</v>
      </c>
      <c r="B134" s="30" t="s">
        <v>269</v>
      </c>
      <c r="C134" s="5" t="s">
        <v>55</v>
      </c>
      <c r="D134" s="5" t="s">
        <v>270</v>
      </c>
      <c r="E134" s="5">
        <v>9691313540</v>
      </c>
      <c r="F134" s="35" t="s">
        <v>271</v>
      </c>
      <c r="G134" s="1" t="s">
        <v>49</v>
      </c>
      <c r="H134" s="1" t="s">
        <v>49</v>
      </c>
      <c r="I134" s="1" t="s">
        <v>48</v>
      </c>
      <c r="J134" s="1" t="s">
        <v>48</v>
      </c>
      <c r="K134" s="1" t="s">
        <v>49</v>
      </c>
      <c r="L134" s="1" t="s">
        <v>49</v>
      </c>
      <c r="M134" s="1" t="s">
        <v>49</v>
      </c>
      <c r="N134" s="1" t="s">
        <v>49</v>
      </c>
      <c r="O134" s="2" t="s">
        <v>50</v>
      </c>
      <c r="P134" s="1" t="s">
        <v>3</v>
      </c>
      <c r="Q134">
        <f t="shared" ca="1" si="6"/>
        <v>0.86549630097554953</v>
      </c>
    </row>
    <row r="135" spans="1:17" ht="25.25" customHeight="1">
      <c r="A135" s="29">
        <f t="shared" si="7"/>
        <v>134</v>
      </c>
      <c r="B135" s="30" t="s">
        <v>100</v>
      </c>
      <c r="C135" s="5" t="s">
        <v>66</v>
      </c>
      <c r="D135" s="5" t="s">
        <v>56</v>
      </c>
      <c r="E135" s="5">
        <v>6261595310</v>
      </c>
      <c r="F135" s="35" t="s">
        <v>101</v>
      </c>
      <c r="G135" s="1" t="s">
        <v>48</v>
      </c>
      <c r="H135" s="1" t="s">
        <v>48</v>
      </c>
      <c r="I135" s="1" t="s">
        <v>48</v>
      </c>
      <c r="J135" s="1" t="s">
        <v>48</v>
      </c>
      <c r="K135" s="1" t="s">
        <v>48</v>
      </c>
      <c r="L135" s="1" t="s">
        <v>48</v>
      </c>
      <c r="M135" s="1" t="s">
        <v>48</v>
      </c>
      <c r="N135" s="1" t="s">
        <v>48</v>
      </c>
      <c r="O135" s="1" t="s">
        <v>48</v>
      </c>
      <c r="P135" s="1"/>
      <c r="Q135">
        <f t="shared" ca="1" si="6"/>
        <v>0.83814870939920261</v>
      </c>
    </row>
    <row r="136" spans="1:17" ht="25.25" customHeight="1">
      <c r="A136" s="29">
        <f t="shared" si="7"/>
        <v>135</v>
      </c>
      <c r="B136" s="30" t="s">
        <v>344</v>
      </c>
      <c r="C136" s="5" t="s">
        <v>66</v>
      </c>
      <c r="D136" s="5" t="s">
        <v>261</v>
      </c>
      <c r="E136" s="5">
        <v>9098900559</v>
      </c>
      <c r="F136" s="35" t="s">
        <v>345</v>
      </c>
      <c r="G136" s="2" t="s">
        <v>48</v>
      </c>
      <c r="H136" s="2" t="s">
        <v>48</v>
      </c>
      <c r="I136" s="2" t="s">
        <v>49</v>
      </c>
      <c r="J136" s="1" t="s">
        <v>48</v>
      </c>
      <c r="K136" s="2" t="s">
        <v>48</v>
      </c>
      <c r="L136" s="2" t="s">
        <v>48</v>
      </c>
      <c r="M136" s="2" t="s">
        <v>49</v>
      </c>
      <c r="N136" s="2" t="s">
        <v>49</v>
      </c>
      <c r="O136" s="2" t="s">
        <v>49</v>
      </c>
      <c r="P136" s="1"/>
      <c r="Q136">
        <f t="shared" ca="1" si="6"/>
        <v>0.7115114118066973</v>
      </c>
    </row>
    <row r="137" spans="1:17" ht="25.25" customHeight="1">
      <c r="A137" s="29">
        <f t="shared" si="7"/>
        <v>136</v>
      </c>
      <c r="B137" s="31" t="s">
        <v>318</v>
      </c>
      <c r="C137" s="5" t="s">
        <v>55</v>
      </c>
      <c r="D137" s="5" t="s">
        <v>270</v>
      </c>
      <c r="E137" s="5">
        <v>7067744217</v>
      </c>
      <c r="F137" s="35" t="s">
        <v>319</v>
      </c>
      <c r="G137" s="2" t="s">
        <v>48</v>
      </c>
      <c r="H137" s="2" t="s">
        <v>48</v>
      </c>
      <c r="I137" s="2" t="s">
        <v>49</v>
      </c>
      <c r="J137" s="1" t="s">
        <v>48</v>
      </c>
      <c r="K137" s="2" t="s">
        <v>49</v>
      </c>
      <c r="L137" s="2" t="s">
        <v>48</v>
      </c>
      <c r="M137" s="2" t="s">
        <v>49</v>
      </c>
      <c r="N137" s="2" t="s">
        <v>49</v>
      </c>
      <c r="O137" s="2" t="s">
        <v>49</v>
      </c>
      <c r="P137" s="1"/>
      <c r="Q137">
        <f t="shared" ca="1" si="6"/>
        <v>0.10854743960994873</v>
      </c>
    </row>
    <row r="138" spans="1:17" ht="25.25" customHeight="1">
      <c r="A138" s="29">
        <f t="shared" si="7"/>
        <v>137</v>
      </c>
      <c r="B138" s="31" t="s">
        <v>336</v>
      </c>
      <c r="C138" s="5" t="s">
        <v>55</v>
      </c>
      <c r="D138" s="5" t="s">
        <v>270</v>
      </c>
      <c r="E138" s="5">
        <v>9301677918</v>
      </c>
      <c r="F138" s="35" t="s">
        <v>337</v>
      </c>
      <c r="G138" s="2" t="s">
        <v>48</v>
      </c>
      <c r="H138" s="2" t="s">
        <v>48</v>
      </c>
      <c r="I138" s="2" t="s">
        <v>49</v>
      </c>
      <c r="J138" s="2" t="s">
        <v>49</v>
      </c>
      <c r="K138" s="2" t="s">
        <v>48</v>
      </c>
      <c r="L138" s="2" t="s">
        <v>50</v>
      </c>
      <c r="M138" s="2" t="s">
        <v>49</v>
      </c>
      <c r="N138" s="2" t="s">
        <v>49</v>
      </c>
      <c r="O138" s="2" t="s">
        <v>49</v>
      </c>
      <c r="P138" s="1"/>
      <c r="Q138">
        <f t="shared" ca="1" si="6"/>
        <v>0.18941575235748065</v>
      </c>
    </row>
    <row r="139" spans="1:17" ht="25.25" customHeight="1">
      <c r="A139" s="29">
        <f t="shared" si="7"/>
        <v>138</v>
      </c>
      <c r="B139" s="30" t="s">
        <v>239</v>
      </c>
      <c r="C139" s="5" t="s">
        <v>66</v>
      </c>
      <c r="D139" s="5" t="s">
        <v>231</v>
      </c>
      <c r="E139" s="5">
        <v>7389882122</v>
      </c>
      <c r="F139" s="35" t="s">
        <v>240</v>
      </c>
      <c r="G139" s="2" t="s">
        <v>48</v>
      </c>
      <c r="H139" s="1" t="s">
        <v>48</v>
      </c>
      <c r="I139" s="1" t="s">
        <v>48</v>
      </c>
      <c r="J139" s="1" t="s">
        <v>48</v>
      </c>
      <c r="K139" s="2" t="s">
        <v>51</v>
      </c>
      <c r="L139" s="1" t="s">
        <v>48</v>
      </c>
      <c r="M139" s="1" t="s">
        <v>48</v>
      </c>
      <c r="N139" s="1" t="s">
        <v>48</v>
      </c>
      <c r="O139" s="1" t="s">
        <v>48</v>
      </c>
      <c r="P139" s="1" t="s">
        <v>5</v>
      </c>
      <c r="Q139">
        <f t="shared" ca="1" si="6"/>
        <v>0.78213555758305031</v>
      </c>
    </row>
    <row r="140" spans="1:17" ht="25.25" customHeight="1">
      <c r="A140" s="29">
        <f t="shared" si="7"/>
        <v>139</v>
      </c>
      <c r="B140" s="41" t="s">
        <v>456</v>
      </c>
      <c r="C140" s="5" t="s">
        <v>55</v>
      </c>
      <c r="D140" s="5" t="s">
        <v>458</v>
      </c>
      <c r="E140" s="44">
        <v>9644314368</v>
      </c>
      <c r="F140" s="31" t="s">
        <v>457</v>
      </c>
      <c r="G140" s="2" t="s">
        <v>49</v>
      </c>
      <c r="H140" s="1" t="s">
        <v>49</v>
      </c>
      <c r="I140" s="1" t="s">
        <v>49</v>
      </c>
      <c r="J140" s="1" t="s">
        <v>49</v>
      </c>
      <c r="K140" s="1" t="s">
        <v>49</v>
      </c>
      <c r="L140" s="1" t="s">
        <v>49</v>
      </c>
      <c r="M140" s="1" t="s">
        <v>49</v>
      </c>
      <c r="N140" s="1" t="s">
        <v>49</v>
      </c>
      <c r="O140" s="1" t="s">
        <v>49</v>
      </c>
      <c r="P140" s="1" t="s">
        <v>18</v>
      </c>
      <c r="Q140">
        <f t="shared" ca="1" si="6"/>
        <v>0.13108422231428196</v>
      </c>
    </row>
    <row r="141" spans="1:17" ht="25.25" customHeight="1">
      <c r="A141" s="29">
        <f t="shared" si="7"/>
        <v>140</v>
      </c>
      <c r="B141" s="30" t="s">
        <v>322</v>
      </c>
      <c r="C141" s="5" t="s">
        <v>55</v>
      </c>
      <c r="D141" s="5" t="s">
        <v>270</v>
      </c>
      <c r="E141" s="5">
        <v>9479484780</v>
      </c>
      <c r="F141" s="35" t="s">
        <v>323</v>
      </c>
      <c r="G141" s="2" t="s">
        <v>48</v>
      </c>
      <c r="H141" s="2" t="s">
        <v>49</v>
      </c>
      <c r="I141" s="2" t="s">
        <v>49</v>
      </c>
      <c r="J141" s="1" t="s">
        <v>48</v>
      </c>
      <c r="K141" s="2" t="s">
        <v>49</v>
      </c>
      <c r="L141" s="2" t="s">
        <v>49</v>
      </c>
      <c r="M141" s="2" t="s">
        <v>49</v>
      </c>
      <c r="N141" s="2" t="s">
        <v>49</v>
      </c>
      <c r="O141" s="2" t="s">
        <v>49</v>
      </c>
      <c r="P141" s="1"/>
      <c r="Q141">
        <f t="shared" ca="1" si="6"/>
        <v>0.82728585109116193</v>
      </c>
    </row>
    <row r="142" spans="1:17" ht="25.25" customHeight="1">
      <c r="A142" s="29">
        <f t="shared" si="7"/>
        <v>141</v>
      </c>
      <c r="B142" s="30" t="s">
        <v>220</v>
      </c>
      <c r="C142" s="5" t="s">
        <v>55</v>
      </c>
      <c r="D142" s="5" t="s">
        <v>56</v>
      </c>
      <c r="E142" s="5">
        <v>9691002429</v>
      </c>
      <c r="F142" s="35" t="s">
        <v>221</v>
      </c>
      <c r="G142" s="2" t="s">
        <v>48</v>
      </c>
      <c r="H142" s="2" t="s">
        <v>48</v>
      </c>
      <c r="I142" s="1" t="s">
        <v>48</v>
      </c>
      <c r="J142" s="1" t="s">
        <v>49</v>
      </c>
      <c r="K142" s="2" t="s">
        <v>50</v>
      </c>
      <c r="L142" s="2" t="s">
        <v>50</v>
      </c>
      <c r="M142" s="2" t="s">
        <v>50</v>
      </c>
      <c r="N142" s="2" t="s">
        <v>49</v>
      </c>
      <c r="O142" s="1" t="s">
        <v>49</v>
      </c>
      <c r="P142" s="1"/>
      <c r="Q142">
        <f t="shared" ca="1" si="6"/>
        <v>0.81380118031533677</v>
      </c>
    </row>
    <row r="143" spans="1:17" ht="25.25" customHeight="1">
      <c r="A143" s="29">
        <f t="shared" si="7"/>
        <v>142</v>
      </c>
      <c r="B143" s="30" t="s">
        <v>422</v>
      </c>
      <c r="C143" s="5" t="s">
        <v>55</v>
      </c>
      <c r="D143" s="5" t="s">
        <v>415</v>
      </c>
      <c r="E143" s="4">
        <v>6262602635</v>
      </c>
      <c r="F143" s="35" t="s">
        <v>423</v>
      </c>
      <c r="G143" s="2" t="s">
        <v>50</v>
      </c>
      <c r="H143" s="2" t="s">
        <v>48</v>
      </c>
      <c r="I143" s="2" t="s">
        <v>51</v>
      </c>
      <c r="J143" s="2" t="s">
        <v>50</v>
      </c>
      <c r="K143" s="2" t="s">
        <v>48</v>
      </c>
      <c r="L143" s="2" t="s">
        <v>50</v>
      </c>
      <c r="M143" s="1" t="s">
        <v>48</v>
      </c>
      <c r="N143" s="2" t="s">
        <v>50</v>
      </c>
      <c r="O143" s="1" t="s">
        <v>48</v>
      </c>
      <c r="Q143">
        <f t="shared" ca="1" si="6"/>
        <v>0.65127941426994518</v>
      </c>
    </row>
    <row r="144" spans="1:17" ht="25.25" customHeight="1">
      <c r="A144" s="29">
        <f t="shared" si="7"/>
        <v>143</v>
      </c>
      <c r="B144" s="30" t="s">
        <v>90</v>
      </c>
      <c r="C144" s="5" t="s">
        <v>55</v>
      </c>
      <c r="D144" s="5" t="s">
        <v>59</v>
      </c>
      <c r="E144" s="5">
        <v>8719051624</v>
      </c>
      <c r="F144" s="35" t="s">
        <v>91</v>
      </c>
      <c r="G144" s="1" t="s">
        <v>48</v>
      </c>
      <c r="H144" s="1" t="s">
        <v>48</v>
      </c>
      <c r="I144" s="2" t="s">
        <v>49</v>
      </c>
      <c r="J144" s="1" t="s">
        <v>48</v>
      </c>
      <c r="K144" s="1" t="s">
        <v>48</v>
      </c>
      <c r="L144" s="2" t="s">
        <v>50</v>
      </c>
      <c r="M144" s="1" t="s">
        <v>48</v>
      </c>
      <c r="N144" s="1" t="s">
        <v>48</v>
      </c>
      <c r="O144" s="1" t="s">
        <v>48</v>
      </c>
      <c r="P144" s="1"/>
      <c r="Q144">
        <f t="shared" ca="1" si="6"/>
        <v>0.58367688907558768</v>
      </c>
    </row>
    <row r="145" spans="1:17" ht="25.25" customHeight="1">
      <c r="A145" s="29">
        <f t="shared" si="7"/>
        <v>144</v>
      </c>
      <c r="B145" s="30" t="s">
        <v>300</v>
      </c>
      <c r="C145" s="5" t="s">
        <v>55</v>
      </c>
      <c r="D145" s="5" t="s">
        <v>270</v>
      </c>
      <c r="E145" s="5">
        <v>9302501085</v>
      </c>
      <c r="F145" s="35" t="s">
        <v>301</v>
      </c>
      <c r="G145" s="1" t="s">
        <v>48</v>
      </c>
      <c r="H145" s="1" t="s">
        <v>48</v>
      </c>
      <c r="I145" s="1" t="s">
        <v>48</v>
      </c>
      <c r="J145" s="1" t="s">
        <v>48</v>
      </c>
      <c r="K145" s="2" t="s">
        <v>49</v>
      </c>
      <c r="L145" s="1" t="s">
        <v>48</v>
      </c>
      <c r="M145" s="1" t="s">
        <v>48</v>
      </c>
      <c r="N145" s="1" t="s">
        <v>48</v>
      </c>
      <c r="O145" s="1" t="s">
        <v>48</v>
      </c>
      <c r="P145" s="1" t="s">
        <v>5</v>
      </c>
      <c r="Q145">
        <f t="shared" ca="1" si="6"/>
        <v>0.56336533097846198</v>
      </c>
    </row>
    <row r="146" spans="1:17" ht="25.25" customHeight="1">
      <c r="A146" s="29">
        <f t="shared" si="7"/>
        <v>145</v>
      </c>
      <c r="B146" s="30" t="s">
        <v>235</v>
      </c>
      <c r="C146" s="5" t="s">
        <v>55</v>
      </c>
      <c r="D146" s="5" t="s">
        <v>231</v>
      </c>
      <c r="E146" s="5">
        <v>9993280620</v>
      </c>
      <c r="F146" s="35" t="s">
        <v>236</v>
      </c>
      <c r="G146" s="2" t="s">
        <v>48</v>
      </c>
      <c r="H146" s="1" t="s">
        <v>49</v>
      </c>
      <c r="I146" s="2" t="s">
        <v>50</v>
      </c>
      <c r="J146" s="1" t="s">
        <v>49</v>
      </c>
      <c r="K146" s="1" t="s">
        <v>49</v>
      </c>
      <c r="L146" s="1" t="s">
        <v>49</v>
      </c>
      <c r="M146" s="1" t="s">
        <v>49</v>
      </c>
      <c r="N146" s="2" t="s">
        <v>48</v>
      </c>
      <c r="O146" s="1" t="s">
        <v>49</v>
      </c>
      <c r="P146" s="1" t="s">
        <v>5</v>
      </c>
      <c r="Q146">
        <f t="shared" ca="1" si="6"/>
        <v>0.42029791751113532</v>
      </c>
    </row>
    <row r="147" spans="1:17" ht="25.25" customHeight="1">
      <c r="A147" s="29">
        <f t="shared" si="7"/>
        <v>146</v>
      </c>
      <c r="B147" s="30" t="s">
        <v>54</v>
      </c>
      <c r="C147" s="5" t="s">
        <v>55</v>
      </c>
      <c r="D147" s="5" t="s">
        <v>56</v>
      </c>
      <c r="E147" s="5">
        <v>9343055354</v>
      </c>
      <c r="F147" s="35" t="s">
        <v>57</v>
      </c>
      <c r="G147" s="2" t="s">
        <v>48</v>
      </c>
      <c r="H147" s="2" t="s">
        <v>48</v>
      </c>
      <c r="I147" s="2" t="s">
        <v>48</v>
      </c>
      <c r="J147" s="2" t="s">
        <v>48</v>
      </c>
      <c r="K147" s="2" t="s">
        <v>48</v>
      </c>
      <c r="L147" s="2" t="s">
        <v>48</v>
      </c>
      <c r="M147" s="2" t="s">
        <v>48</v>
      </c>
      <c r="N147" s="2" t="s">
        <v>48</v>
      </c>
      <c r="O147" s="2" t="s">
        <v>48</v>
      </c>
      <c r="P147" s="1"/>
      <c r="Q147">
        <f t="shared" ca="1" si="6"/>
        <v>0.20329784793606098</v>
      </c>
    </row>
    <row r="148" spans="1:17" ht="25.25" customHeight="1">
      <c r="A148" s="29">
        <f t="shared" si="7"/>
        <v>147</v>
      </c>
      <c r="B148" s="30" t="s">
        <v>437</v>
      </c>
      <c r="C148" s="5" t="s">
        <v>66</v>
      </c>
      <c r="D148" s="5" t="s">
        <v>418</v>
      </c>
      <c r="E148" s="5">
        <v>9301407589</v>
      </c>
      <c r="F148" s="35" t="s">
        <v>438</v>
      </c>
      <c r="G148" s="2" t="s">
        <v>48</v>
      </c>
      <c r="H148" s="2" t="s">
        <v>49</v>
      </c>
      <c r="I148" s="2" t="s">
        <v>50</v>
      </c>
      <c r="J148" s="2" t="s">
        <v>49</v>
      </c>
      <c r="K148" s="2" t="s">
        <v>49</v>
      </c>
      <c r="L148" s="2" t="s">
        <v>49</v>
      </c>
      <c r="M148" s="2" t="s">
        <v>49</v>
      </c>
      <c r="N148" s="2" t="s">
        <v>51</v>
      </c>
      <c r="O148" s="1" t="s">
        <v>48</v>
      </c>
      <c r="Q148">
        <f t="shared" ca="1" si="6"/>
        <v>0.48043430618784966</v>
      </c>
    </row>
    <row r="149" spans="1:17" ht="25.25" customHeight="1">
      <c r="A149" s="29">
        <f t="shared" si="7"/>
        <v>148</v>
      </c>
      <c r="B149" s="30" t="s">
        <v>362</v>
      </c>
      <c r="C149" s="5" t="s">
        <v>55</v>
      </c>
      <c r="D149" s="5" t="s">
        <v>270</v>
      </c>
      <c r="E149" s="5">
        <v>9329517688</v>
      </c>
      <c r="F149" s="35" t="s">
        <v>363</v>
      </c>
      <c r="G149" s="2" t="s">
        <v>48</v>
      </c>
      <c r="H149" s="2" t="s">
        <v>48</v>
      </c>
      <c r="I149" s="2" t="s">
        <v>49</v>
      </c>
      <c r="J149" s="1" t="s">
        <v>48</v>
      </c>
      <c r="K149" s="2" t="s">
        <v>48</v>
      </c>
      <c r="L149" s="2" t="s">
        <v>49</v>
      </c>
      <c r="M149" s="2" t="s">
        <v>50</v>
      </c>
      <c r="N149" s="2" t="s">
        <v>49</v>
      </c>
      <c r="O149" s="2" t="s">
        <v>49</v>
      </c>
      <c r="P149" s="1"/>
      <c r="Q149">
        <f t="shared" ca="1" si="6"/>
        <v>0.9375147544439405</v>
      </c>
    </row>
    <row r="150" spans="1:17" ht="25.25" customHeight="1">
      <c r="A150" s="29">
        <f t="shared" si="7"/>
        <v>149</v>
      </c>
      <c r="B150" s="30" t="s">
        <v>166</v>
      </c>
      <c r="C150" s="5" t="s">
        <v>66</v>
      </c>
      <c r="D150" s="5" t="s">
        <v>59</v>
      </c>
      <c r="E150" s="5">
        <v>7723052834</v>
      </c>
      <c r="F150" s="35" t="s">
        <v>167</v>
      </c>
      <c r="G150" s="3" t="s">
        <v>49</v>
      </c>
      <c r="H150" s="3" t="s">
        <v>49</v>
      </c>
      <c r="I150" s="3" t="s">
        <v>49</v>
      </c>
      <c r="J150" s="3" t="s">
        <v>49</v>
      </c>
      <c r="K150" s="2" t="s">
        <v>50</v>
      </c>
      <c r="L150" s="3" t="s">
        <v>49</v>
      </c>
      <c r="M150" s="2" t="s">
        <v>50</v>
      </c>
      <c r="N150" s="3" t="s">
        <v>49</v>
      </c>
      <c r="O150" s="3" t="s">
        <v>49</v>
      </c>
      <c r="P150" s="1"/>
      <c r="Q150">
        <f t="shared" ca="1" si="6"/>
        <v>0.61474817352367583</v>
      </c>
    </row>
    <row r="151" spans="1:17" ht="25.25" customHeight="1">
      <c r="A151" s="29">
        <f t="shared" si="7"/>
        <v>150</v>
      </c>
      <c r="B151" s="30" t="s">
        <v>258</v>
      </c>
      <c r="C151" s="5" t="s">
        <v>55</v>
      </c>
      <c r="D151" s="5" t="s">
        <v>231</v>
      </c>
      <c r="E151" s="5">
        <v>9399763766</v>
      </c>
      <c r="F151" s="35" t="s">
        <v>259</v>
      </c>
      <c r="G151" s="3" t="s">
        <v>49</v>
      </c>
      <c r="H151" s="3" t="s">
        <v>49</v>
      </c>
      <c r="I151" s="3" t="s">
        <v>49</v>
      </c>
      <c r="J151" s="3" t="s">
        <v>49</v>
      </c>
      <c r="K151" s="3" t="s">
        <v>49</v>
      </c>
      <c r="L151" s="3" t="s">
        <v>49</v>
      </c>
      <c r="M151" s="3" t="s">
        <v>49</v>
      </c>
      <c r="N151" s="3" t="s">
        <v>49</v>
      </c>
      <c r="O151" s="3" t="s">
        <v>49</v>
      </c>
      <c r="P151" s="1" t="s">
        <v>5</v>
      </c>
      <c r="Q151">
        <f t="shared" ca="1" si="6"/>
        <v>0.44588354433069388</v>
      </c>
    </row>
    <row r="152" spans="1:17" ht="25.25" customHeight="1">
      <c r="A152" s="29">
        <f t="shared" si="7"/>
        <v>151</v>
      </c>
      <c r="B152" s="30" t="s">
        <v>360</v>
      </c>
      <c r="C152" s="5" t="s">
        <v>55</v>
      </c>
      <c r="D152" s="5" t="s">
        <v>270</v>
      </c>
      <c r="E152" s="5">
        <v>6266876437</v>
      </c>
      <c r="F152" s="35" t="s">
        <v>361</v>
      </c>
      <c r="G152" s="2" t="s">
        <v>48</v>
      </c>
      <c r="H152" s="2" t="s">
        <v>48</v>
      </c>
      <c r="I152" s="2" t="s">
        <v>49</v>
      </c>
      <c r="J152" s="1" t="s">
        <v>48</v>
      </c>
      <c r="K152" s="2" t="s">
        <v>48</v>
      </c>
      <c r="L152" s="2" t="s">
        <v>50</v>
      </c>
      <c r="M152" s="2" t="s">
        <v>49</v>
      </c>
      <c r="N152" s="2" t="s">
        <v>49</v>
      </c>
      <c r="O152" s="2" t="s">
        <v>49</v>
      </c>
      <c r="P152" s="1"/>
      <c r="Q152">
        <f t="shared" ca="1" si="6"/>
        <v>0.64990000880888088</v>
      </c>
    </row>
    <row r="153" spans="1:17" ht="25.25" customHeight="1">
      <c r="A153" s="29">
        <f t="shared" si="7"/>
        <v>152</v>
      </c>
      <c r="B153" s="30" t="s">
        <v>294</v>
      </c>
      <c r="C153" s="5" t="s">
        <v>55</v>
      </c>
      <c r="D153" s="5" t="s">
        <v>270</v>
      </c>
      <c r="E153" s="5">
        <v>8878503511</v>
      </c>
      <c r="F153" s="35" t="s">
        <v>295</v>
      </c>
      <c r="G153" s="1" t="s">
        <v>49</v>
      </c>
      <c r="H153" s="1" t="s">
        <v>49</v>
      </c>
      <c r="I153" s="2" t="s">
        <v>49</v>
      </c>
      <c r="J153" s="1" t="s">
        <v>49</v>
      </c>
      <c r="K153" s="1" t="s">
        <v>49</v>
      </c>
      <c r="L153" s="1" t="s">
        <v>49</v>
      </c>
      <c r="M153" s="1" t="s">
        <v>49</v>
      </c>
      <c r="N153" s="1" t="s">
        <v>49</v>
      </c>
      <c r="O153" s="1" t="s">
        <v>49</v>
      </c>
      <c r="P153" s="1" t="s">
        <v>12</v>
      </c>
      <c r="Q153">
        <f t="shared" ca="1" si="6"/>
        <v>0.55300395183803297</v>
      </c>
    </row>
    <row r="154" spans="1:17" ht="25.25" customHeight="1">
      <c r="A154" s="29">
        <f t="shared" si="7"/>
        <v>153</v>
      </c>
      <c r="B154" s="30" t="s">
        <v>386</v>
      </c>
      <c r="C154" s="5" t="s">
        <v>66</v>
      </c>
      <c r="D154" s="5" t="s">
        <v>387</v>
      </c>
      <c r="E154" s="4">
        <v>8103032163</v>
      </c>
      <c r="F154" s="35" t="s">
        <v>388</v>
      </c>
      <c r="G154" s="2" t="s">
        <v>50</v>
      </c>
      <c r="H154" s="2" t="s">
        <v>50</v>
      </c>
      <c r="I154" s="2" t="s">
        <v>50</v>
      </c>
      <c r="J154" s="2" t="s">
        <v>50</v>
      </c>
      <c r="K154" s="2" t="s">
        <v>50</v>
      </c>
      <c r="L154" s="2" t="s">
        <v>50</v>
      </c>
      <c r="M154" s="2" t="s">
        <v>51</v>
      </c>
      <c r="N154" s="2" t="s">
        <v>50</v>
      </c>
      <c r="O154" s="2" t="s">
        <v>50</v>
      </c>
      <c r="P154" s="1" t="s">
        <v>5</v>
      </c>
      <c r="Q154">
        <f t="shared" ca="1" si="6"/>
        <v>0.96812247913452687</v>
      </c>
    </row>
    <row r="155" spans="1:17" ht="25.25" customHeight="1">
      <c r="A155" s="29">
        <f t="shared" si="7"/>
        <v>154</v>
      </c>
      <c r="B155" s="30" t="s">
        <v>92</v>
      </c>
      <c r="C155" s="5" t="s">
        <v>55</v>
      </c>
      <c r="D155" s="5" t="s">
        <v>56</v>
      </c>
      <c r="E155" s="5">
        <v>8964839002</v>
      </c>
      <c r="F155" s="35" t="s">
        <v>93</v>
      </c>
      <c r="G155" s="1" t="s">
        <v>48</v>
      </c>
      <c r="H155" s="1" t="s">
        <v>48</v>
      </c>
      <c r="I155" s="2" t="s">
        <v>49</v>
      </c>
      <c r="J155" s="1" t="s">
        <v>48</v>
      </c>
      <c r="K155" s="1" t="s">
        <v>48</v>
      </c>
      <c r="L155" s="1" t="s">
        <v>48</v>
      </c>
      <c r="M155" s="1" t="s">
        <v>48</v>
      </c>
      <c r="N155" s="1" t="s">
        <v>48</v>
      </c>
      <c r="O155" s="1" t="s">
        <v>48</v>
      </c>
      <c r="P155" s="1"/>
      <c r="Q155">
        <f t="shared" ca="1" si="6"/>
        <v>0.13660067516546148</v>
      </c>
    </row>
    <row r="156" spans="1:17" ht="25.25" customHeight="1">
      <c r="A156" s="29">
        <f t="shared" si="7"/>
        <v>155</v>
      </c>
      <c r="B156" s="30" t="s">
        <v>144</v>
      </c>
      <c r="C156" s="5" t="s">
        <v>66</v>
      </c>
      <c r="D156" s="5" t="s">
        <v>59</v>
      </c>
      <c r="E156" s="5">
        <v>6266006282</v>
      </c>
      <c r="F156" s="35" t="s">
        <v>145</v>
      </c>
      <c r="G156" s="1" t="s">
        <v>49</v>
      </c>
      <c r="H156" s="1" t="s">
        <v>48</v>
      </c>
      <c r="I156" s="1" t="s">
        <v>48</v>
      </c>
      <c r="J156" s="2" t="s">
        <v>49</v>
      </c>
      <c r="K156" s="1" t="s">
        <v>48</v>
      </c>
      <c r="L156" s="2" t="s">
        <v>51</v>
      </c>
      <c r="M156" s="1" t="s">
        <v>48</v>
      </c>
      <c r="N156" s="1" t="s">
        <v>48</v>
      </c>
      <c r="O156" s="1" t="s">
        <v>48</v>
      </c>
      <c r="P156" s="1"/>
      <c r="Q156">
        <f t="shared" ca="1" si="6"/>
        <v>0.38026123663548606</v>
      </c>
    </row>
    <row r="157" spans="1:17" ht="25.25" customHeight="1">
      <c r="A157" s="29">
        <f t="shared" si="7"/>
        <v>156</v>
      </c>
      <c r="B157" s="30" t="s">
        <v>208</v>
      </c>
      <c r="C157" s="5" t="s">
        <v>66</v>
      </c>
      <c r="D157" s="5" t="s">
        <v>56</v>
      </c>
      <c r="E157" s="5">
        <v>6263358171</v>
      </c>
      <c r="F157" s="35" t="s">
        <v>209</v>
      </c>
      <c r="G157" s="2" t="s">
        <v>48</v>
      </c>
      <c r="H157" s="1" t="s">
        <v>49</v>
      </c>
      <c r="I157" s="1" t="s">
        <v>48</v>
      </c>
      <c r="J157" s="1" t="s">
        <v>49</v>
      </c>
      <c r="K157" s="1" t="s">
        <v>49</v>
      </c>
      <c r="L157" s="1" t="s">
        <v>49</v>
      </c>
      <c r="M157" s="1" t="s">
        <v>49</v>
      </c>
      <c r="N157" s="2" t="s">
        <v>48</v>
      </c>
      <c r="O157" s="1" t="s">
        <v>49</v>
      </c>
      <c r="P157" s="1"/>
      <c r="Q157">
        <f t="shared" ca="1" si="6"/>
        <v>0.27958488138860071</v>
      </c>
    </row>
    <row r="158" spans="1:17" ht="25.25" customHeight="1">
      <c r="A158" s="29">
        <f t="shared" si="7"/>
        <v>157</v>
      </c>
      <c r="B158" s="30" t="s">
        <v>116</v>
      </c>
      <c r="C158" s="5" t="s">
        <v>55</v>
      </c>
      <c r="D158" s="5" t="s">
        <v>56</v>
      </c>
      <c r="E158" s="5">
        <v>7748997077</v>
      </c>
      <c r="F158" s="35" t="s">
        <v>117</v>
      </c>
      <c r="G158" s="1" t="s">
        <v>49</v>
      </c>
      <c r="H158" s="1" t="s">
        <v>49</v>
      </c>
      <c r="I158" s="1" t="s">
        <v>49</v>
      </c>
      <c r="J158" s="1" t="s">
        <v>49</v>
      </c>
      <c r="K158" s="1" t="s">
        <v>49</v>
      </c>
      <c r="L158" s="1" t="s">
        <v>49</v>
      </c>
      <c r="M158" s="1" t="s">
        <v>49</v>
      </c>
      <c r="N158" s="1" t="s">
        <v>49</v>
      </c>
      <c r="O158" s="1" t="s">
        <v>49</v>
      </c>
      <c r="P158" s="1"/>
      <c r="Q158">
        <f t="shared" ca="1" si="6"/>
        <v>0.89168224722094913</v>
      </c>
    </row>
    <row r="159" spans="1:17" ht="25.25" customHeight="1">
      <c r="A159" s="29">
        <f t="shared" si="7"/>
        <v>158</v>
      </c>
      <c r="B159" s="30" t="s">
        <v>395</v>
      </c>
      <c r="C159" s="5" t="s">
        <v>66</v>
      </c>
      <c r="D159" s="5" t="s">
        <v>367</v>
      </c>
      <c r="E159" s="5">
        <v>8821080457</v>
      </c>
      <c r="F159" s="35" t="s">
        <v>396</v>
      </c>
      <c r="G159" s="1" t="s">
        <v>48</v>
      </c>
      <c r="H159" s="1" t="s">
        <v>48</v>
      </c>
      <c r="I159" s="1" t="s">
        <v>48</v>
      </c>
      <c r="J159" s="2" t="s">
        <v>49</v>
      </c>
      <c r="K159" s="1" t="s">
        <v>48</v>
      </c>
      <c r="L159" s="2" t="s">
        <v>51</v>
      </c>
      <c r="M159" s="1" t="s">
        <v>48</v>
      </c>
      <c r="N159" s="2" t="s">
        <v>50</v>
      </c>
      <c r="O159" s="1" t="s">
        <v>48</v>
      </c>
      <c r="P159" s="1" t="s">
        <v>21</v>
      </c>
      <c r="Q159">
        <f t="shared" ca="1" si="6"/>
        <v>0.94987279871129415</v>
      </c>
    </row>
    <row r="160" spans="1:17" ht="25.25" customHeight="1">
      <c r="A160" s="29">
        <f t="shared" si="7"/>
        <v>159</v>
      </c>
      <c r="B160" s="30" t="s">
        <v>237</v>
      </c>
      <c r="C160" s="5" t="s">
        <v>55</v>
      </c>
      <c r="D160" s="5" t="s">
        <v>231</v>
      </c>
      <c r="E160" s="5">
        <v>7489042843</v>
      </c>
      <c r="F160" s="35" t="s">
        <v>238</v>
      </c>
      <c r="G160" s="2" t="s">
        <v>48</v>
      </c>
      <c r="H160" s="1" t="s">
        <v>48</v>
      </c>
      <c r="I160" s="1" t="s">
        <v>48</v>
      </c>
      <c r="J160" s="1" t="s">
        <v>48</v>
      </c>
      <c r="K160" s="2" t="s">
        <v>51</v>
      </c>
      <c r="L160" s="1" t="s">
        <v>48</v>
      </c>
      <c r="M160" s="1" t="s">
        <v>48</v>
      </c>
      <c r="N160" s="1" t="s">
        <v>48</v>
      </c>
      <c r="O160" s="1" t="s">
        <v>48</v>
      </c>
      <c r="P160" s="1" t="s">
        <v>9</v>
      </c>
      <c r="Q160">
        <f t="shared" ca="1" si="6"/>
        <v>0.23049232377087103</v>
      </c>
    </row>
    <row r="161" spans="1:17" ht="25.25" customHeight="1">
      <c r="A161" s="29">
        <f t="shared" si="7"/>
        <v>160</v>
      </c>
      <c r="B161" s="32" t="s">
        <v>446</v>
      </c>
      <c r="C161" s="5" t="s">
        <v>55</v>
      </c>
      <c r="D161" s="5" t="s">
        <v>447</v>
      </c>
      <c r="E161" s="33">
        <v>7354713662</v>
      </c>
      <c r="F161" s="35" t="s">
        <v>453</v>
      </c>
      <c r="G161" s="1" t="s">
        <v>48</v>
      </c>
      <c r="H161" s="1" t="s">
        <v>48</v>
      </c>
      <c r="I161" s="1" t="s">
        <v>48</v>
      </c>
      <c r="J161" s="1" t="s">
        <v>48</v>
      </c>
      <c r="K161" s="2" t="s">
        <v>49</v>
      </c>
      <c r="L161" s="2" t="s">
        <v>50</v>
      </c>
      <c r="M161" s="1" t="s">
        <v>48</v>
      </c>
      <c r="N161" s="2" t="s">
        <v>49</v>
      </c>
      <c r="O161" s="1" t="s">
        <v>48</v>
      </c>
      <c r="P161" s="1" t="s">
        <v>5</v>
      </c>
      <c r="Q161">
        <f t="shared" ca="1" si="6"/>
        <v>0.92180777152230298</v>
      </c>
    </row>
    <row r="162" spans="1:17" ht="25.25" customHeight="1">
      <c r="A162" s="29">
        <f t="shared" si="7"/>
        <v>161</v>
      </c>
      <c r="B162" s="30" t="s">
        <v>126</v>
      </c>
      <c r="C162" s="5" t="s">
        <v>55</v>
      </c>
      <c r="D162" s="5" t="s">
        <v>59</v>
      </c>
      <c r="E162" s="5">
        <v>7089940246</v>
      </c>
      <c r="F162" s="35" t="s">
        <v>127</v>
      </c>
      <c r="G162" s="2" t="s">
        <v>48</v>
      </c>
      <c r="H162" s="1" t="s">
        <v>48</v>
      </c>
      <c r="I162" s="1" t="s">
        <v>48</v>
      </c>
      <c r="J162" s="1" t="s">
        <v>48</v>
      </c>
      <c r="K162" s="1" t="s">
        <v>48</v>
      </c>
      <c r="L162" s="1" t="s">
        <v>48</v>
      </c>
      <c r="M162" s="1" t="s">
        <v>48</v>
      </c>
      <c r="N162" s="1" t="s">
        <v>48</v>
      </c>
      <c r="O162" s="1" t="s">
        <v>48</v>
      </c>
      <c r="P162" s="1"/>
      <c r="Q162">
        <f t="shared" ref="Q162:Q194" ca="1" si="8">RAND()</f>
        <v>0.79383434103792738</v>
      </c>
    </row>
    <row r="163" spans="1:17" ht="25.25" customHeight="1">
      <c r="A163" s="29">
        <f t="shared" si="7"/>
        <v>162</v>
      </c>
      <c r="B163" s="31" t="s">
        <v>290</v>
      </c>
      <c r="C163" s="5" t="s">
        <v>55</v>
      </c>
      <c r="D163" s="5" t="s">
        <v>261</v>
      </c>
      <c r="E163" s="5">
        <v>8878622478</v>
      </c>
      <c r="F163" s="35" t="s">
        <v>291</v>
      </c>
      <c r="G163" s="1" t="s">
        <v>48</v>
      </c>
      <c r="H163" s="1" t="s">
        <v>48</v>
      </c>
      <c r="I163" s="2" t="s">
        <v>49</v>
      </c>
      <c r="J163" s="1" t="s">
        <v>48</v>
      </c>
      <c r="K163" s="2" t="s">
        <v>49</v>
      </c>
      <c r="L163" s="1" t="s">
        <v>48</v>
      </c>
      <c r="M163" s="1" t="s">
        <v>48</v>
      </c>
      <c r="N163" s="2" t="s">
        <v>50</v>
      </c>
      <c r="O163" s="1" t="s">
        <v>48</v>
      </c>
      <c r="P163" s="1" t="s">
        <v>11</v>
      </c>
      <c r="Q163">
        <f t="shared" ca="1" si="8"/>
        <v>0.92971936400521349</v>
      </c>
    </row>
    <row r="164" spans="1:17" ht="25.25" customHeight="1">
      <c r="A164" s="29">
        <f t="shared" si="7"/>
        <v>163</v>
      </c>
      <c r="B164" s="30" t="s">
        <v>172</v>
      </c>
      <c r="C164" s="5" t="s">
        <v>55</v>
      </c>
      <c r="D164" s="5" t="s">
        <v>56</v>
      </c>
      <c r="E164" s="5">
        <v>9303592109</v>
      </c>
      <c r="F164" s="35" t="s">
        <v>173</v>
      </c>
      <c r="G164" s="1" t="s">
        <v>48</v>
      </c>
      <c r="H164" s="1" t="s">
        <v>48</v>
      </c>
      <c r="I164" s="2" t="s">
        <v>49</v>
      </c>
      <c r="J164" s="1" t="s">
        <v>48</v>
      </c>
      <c r="K164" s="1" t="s">
        <v>48</v>
      </c>
      <c r="L164" s="1" t="s">
        <v>48</v>
      </c>
      <c r="M164" s="1" t="s">
        <v>48</v>
      </c>
      <c r="N164" s="1" t="s">
        <v>48</v>
      </c>
      <c r="O164" s="1" t="s">
        <v>48</v>
      </c>
      <c r="P164" s="1"/>
      <c r="Q164">
        <f t="shared" ca="1" si="8"/>
        <v>0.70365767471029894</v>
      </c>
    </row>
    <row r="165" spans="1:17" ht="25.25" customHeight="1">
      <c r="A165" s="29">
        <f t="shared" si="7"/>
        <v>164</v>
      </c>
      <c r="B165" s="30" t="s">
        <v>226</v>
      </c>
      <c r="C165" s="5" t="s">
        <v>66</v>
      </c>
      <c r="D165" s="5" t="s">
        <v>56</v>
      </c>
      <c r="E165" s="5">
        <v>7067640093</v>
      </c>
      <c r="F165" s="35" t="s">
        <v>227</v>
      </c>
      <c r="G165" s="2" t="s">
        <v>48</v>
      </c>
      <c r="H165" s="2" t="s">
        <v>48</v>
      </c>
      <c r="I165" s="1" t="s">
        <v>48</v>
      </c>
      <c r="J165" s="1" t="s">
        <v>48</v>
      </c>
      <c r="K165" s="1" t="s">
        <v>48</v>
      </c>
      <c r="L165" s="1" t="s">
        <v>48</v>
      </c>
      <c r="M165" s="1" t="s">
        <v>48</v>
      </c>
      <c r="N165" s="2" t="s">
        <v>49</v>
      </c>
      <c r="O165" s="1" t="s">
        <v>48</v>
      </c>
      <c r="P165" s="1" t="s">
        <v>5</v>
      </c>
      <c r="Q165">
        <f t="shared" ca="1" si="8"/>
        <v>0.87689296412080342</v>
      </c>
    </row>
    <row r="166" spans="1:17" ht="25.25" customHeight="1">
      <c r="A166" s="29">
        <f t="shared" si="7"/>
        <v>165</v>
      </c>
      <c r="B166" s="30" t="s">
        <v>186</v>
      </c>
      <c r="C166" s="5" t="s">
        <v>66</v>
      </c>
      <c r="D166" s="5" t="s">
        <v>56</v>
      </c>
      <c r="E166" s="5">
        <v>9302514440</v>
      </c>
      <c r="F166" s="35" t="s">
        <v>187</v>
      </c>
      <c r="G166" s="2" t="s">
        <v>51</v>
      </c>
      <c r="H166" s="1" t="s">
        <v>48</v>
      </c>
      <c r="I166" s="1" t="s">
        <v>48</v>
      </c>
      <c r="J166" s="1" t="s">
        <v>48</v>
      </c>
      <c r="K166" s="1" t="s">
        <v>48</v>
      </c>
      <c r="L166" s="1" t="s">
        <v>48</v>
      </c>
      <c r="M166" s="1" t="s">
        <v>48</v>
      </c>
      <c r="N166" s="1" t="s">
        <v>48</v>
      </c>
      <c r="O166" s="1" t="s">
        <v>48</v>
      </c>
      <c r="P166" s="1"/>
      <c r="Q166">
        <f t="shared" ca="1" si="8"/>
        <v>0.76684645030644683</v>
      </c>
    </row>
    <row r="167" spans="1:17" ht="25.25" customHeight="1">
      <c r="A167" s="29">
        <f t="shared" si="7"/>
        <v>166</v>
      </c>
      <c r="B167" s="30" t="s">
        <v>68</v>
      </c>
      <c r="C167" s="5" t="s">
        <v>55</v>
      </c>
      <c r="D167" s="5" t="s">
        <v>56</v>
      </c>
      <c r="E167" s="5">
        <v>9303259349</v>
      </c>
      <c r="F167" s="35" t="s">
        <v>69</v>
      </c>
      <c r="G167" s="1" t="s">
        <v>49</v>
      </c>
      <c r="H167" s="2" t="s">
        <v>48</v>
      </c>
      <c r="I167" s="1" t="s">
        <v>49</v>
      </c>
      <c r="J167" s="1" t="s">
        <v>49</v>
      </c>
      <c r="K167" s="1" t="s">
        <v>49</v>
      </c>
      <c r="L167" s="2" t="s">
        <v>51</v>
      </c>
      <c r="M167" s="2" t="s">
        <v>49</v>
      </c>
      <c r="N167" s="1" t="s">
        <v>49</v>
      </c>
      <c r="O167" s="1" t="s">
        <v>49</v>
      </c>
      <c r="P167" s="1"/>
      <c r="Q167">
        <f t="shared" ca="1" si="8"/>
        <v>0.26295805646196424</v>
      </c>
    </row>
    <row r="168" spans="1:17" ht="25.25" customHeight="1">
      <c r="A168" s="29">
        <f t="shared" si="7"/>
        <v>167</v>
      </c>
      <c r="B168" s="30" t="s">
        <v>63</v>
      </c>
      <c r="C168" s="5" t="s">
        <v>55</v>
      </c>
      <c r="D168" s="5" t="s">
        <v>56</v>
      </c>
      <c r="E168" s="5">
        <v>9329971171</v>
      </c>
      <c r="F168" s="35" t="s">
        <v>64</v>
      </c>
      <c r="G168" s="1" t="s">
        <v>48</v>
      </c>
      <c r="H168" s="1" t="s">
        <v>48</v>
      </c>
      <c r="I168" s="1" t="s">
        <v>48</v>
      </c>
      <c r="J168" s="2" t="s">
        <v>49</v>
      </c>
      <c r="K168" s="1" t="s">
        <v>48</v>
      </c>
      <c r="L168" s="1" t="s">
        <v>48</v>
      </c>
      <c r="M168" s="1" t="s">
        <v>48</v>
      </c>
      <c r="N168" s="1" t="s">
        <v>48</v>
      </c>
      <c r="O168" s="1" t="s">
        <v>48</v>
      </c>
      <c r="P168" s="1"/>
      <c r="Q168">
        <f t="shared" ca="1" si="8"/>
        <v>5.3899474399624392E-2</v>
      </c>
    </row>
    <row r="169" spans="1:17" ht="25.25" customHeight="1">
      <c r="A169" s="29">
        <f t="shared" si="7"/>
        <v>168</v>
      </c>
      <c r="B169" s="32" t="s">
        <v>445</v>
      </c>
      <c r="C169" s="5" t="s">
        <v>55</v>
      </c>
      <c r="D169" s="5" t="s">
        <v>447</v>
      </c>
      <c r="E169" s="33">
        <v>7770944636</v>
      </c>
      <c r="F169" s="35" t="s">
        <v>452</v>
      </c>
      <c r="G169" s="1" t="s">
        <v>48</v>
      </c>
      <c r="H169" s="2" t="s">
        <v>49</v>
      </c>
      <c r="I169" s="1" t="s">
        <v>48</v>
      </c>
      <c r="J169" s="1" t="s">
        <v>48</v>
      </c>
      <c r="K169" s="2" t="s">
        <v>49</v>
      </c>
      <c r="L169" s="1" t="s">
        <v>48</v>
      </c>
      <c r="M169" s="1" t="s">
        <v>48</v>
      </c>
      <c r="N169" s="2" t="s">
        <v>49</v>
      </c>
      <c r="O169" s="1" t="s">
        <v>48</v>
      </c>
      <c r="P169" s="1" t="s">
        <v>16</v>
      </c>
      <c r="Q169">
        <f t="shared" ca="1" si="8"/>
        <v>0.94400940721247051</v>
      </c>
    </row>
    <row r="170" spans="1:17" ht="25.25" customHeight="1">
      <c r="A170" s="29">
        <f t="shared" si="7"/>
        <v>169</v>
      </c>
      <c r="B170" s="30" t="s">
        <v>98</v>
      </c>
      <c r="C170" s="5" t="s">
        <v>55</v>
      </c>
      <c r="D170" s="5" t="s">
        <v>59</v>
      </c>
      <c r="E170" s="5">
        <v>9343035640</v>
      </c>
      <c r="F170" s="35" t="s">
        <v>99</v>
      </c>
      <c r="G170" s="3" t="s">
        <v>49</v>
      </c>
      <c r="H170" s="3" t="s">
        <v>49</v>
      </c>
      <c r="I170" s="3" t="s">
        <v>49</v>
      </c>
      <c r="J170" s="3" t="s">
        <v>49</v>
      </c>
      <c r="K170" s="3" t="s">
        <v>49</v>
      </c>
      <c r="L170" s="3" t="s">
        <v>49</v>
      </c>
      <c r="M170" s="2" t="s">
        <v>48</v>
      </c>
      <c r="N170" s="3" t="s">
        <v>49</v>
      </c>
      <c r="O170" s="2" t="s">
        <v>51</v>
      </c>
      <c r="P170" s="1"/>
      <c r="Q170">
        <f t="shared" ca="1" si="8"/>
        <v>0.40285745111469806</v>
      </c>
    </row>
    <row r="171" spans="1:17" ht="25.25" customHeight="1">
      <c r="A171" s="29">
        <f t="shared" si="7"/>
        <v>170</v>
      </c>
      <c r="B171" s="30" t="s">
        <v>369</v>
      </c>
      <c r="C171" s="5" t="s">
        <v>55</v>
      </c>
      <c r="D171" s="5" t="s">
        <v>367</v>
      </c>
      <c r="E171" s="5">
        <v>8817413012</v>
      </c>
      <c r="F171" s="35" t="s">
        <v>370</v>
      </c>
      <c r="G171" s="2" t="s">
        <v>48</v>
      </c>
      <c r="H171" s="2" t="s">
        <v>49</v>
      </c>
      <c r="I171" s="2" t="s">
        <v>49</v>
      </c>
      <c r="J171" s="1" t="s">
        <v>48</v>
      </c>
      <c r="K171" s="2" t="s">
        <v>49</v>
      </c>
      <c r="L171" s="2" t="s">
        <v>49</v>
      </c>
      <c r="M171" s="2" t="s">
        <v>49</v>
      </c>
      <c r="N171" s="2" t="s">
        <v>49</v>
      </c>
      <c r="O171" s="2" t="s">
        <v>49</v>
      </c>
      <c r="P171" s="1"/>
      <c r="Q171">
        <f t="shared" ca="1" si="8"/>
        <v>0.4809153721008721</v>
      </c>
    </row>
    <row r="172" spans="1:17" ht="25.25" customHeight="1">
      <c r="A172" s="29">
        <f t="shared" si="7"/>
        <v>171</v>
      </c>
      <c r="B172" s="30" t="s">
        <v>282</v>
      </c>
      <c r="C172" s="5" t="s">
        <v>55</v>
      </c>
      <c r="D172" s="5" t="s">
        <v>261</v>
      </c>
      <c r="E172" s="5">
        <v>9131768324</v>
      </c>
      <c r="F172" s="35" t="s">
        <v>283</v>
      </c>
      <c r="G172" s="1" t="s">
        <v>49</v>
      </c>
      <c r="H172" s="1" t="s">
        <v>49</v>
      </c>
      <c r="I172" s="2" t="s">
        <v>50</v>
      </c>
      <c r="J172" s="1" t="s">
        <v>49</v>
      </c>
      <c r="K172" s="1" t="s">
        <v>49</v>
      </c>
      <c r="L172" s="1" t="s">
        <v>49</v>
      </c>
      <c r="M172" s="1" t="s">
        <v>49</v>
      </c>
      <c r="N172" s="1" t="s">
        <v>49</v>
      </c>
      <c r="O172" s="1" t="s">
        <v>49</v>
      </c>
      <c r="P172" s="1" t="s">
        <v>5</v>
      </c>
      <c r="Q172">
        <f t="shared" ca="1" si="8"/>
        <v>0.10958890106946184</v>
      </c>
    </row>
    <row r="173" spans="1:17" ht="25.25" customHeight="1">
      <c r="A173" s="29">
        <f t="shared" si="7"/>
        <v>172</v>
      </c>
      <c r="B173" s="30" t="s">
        <v>86</v>
      </c>
      <c r="C173" s="5" t="s">
        <v>55</v>
      </c>
      <c r="D173" s="5" t="s">
        <v>59</v>
      </c>
      <c r="E173" s="5">
        <v>9302684656</v>
      </c>
      <c r="F173" s="35" t="s">
        <v>87</v>
      </c>
      <c r="G173" s="3" t="s">
        <v>49</v>
      </c>
      <c r="H173" s="3" t="s">
        <v>49</v>
      </c>
      <c r="I173" s="3" t="s">
        <v>49</v>
      </c>
      <c r="J173" s="3" t="s">
        <v>49</v>
      </c>
      <c r="K173" s="2" t="s">
        <v>51</v>
      </c>
      <c r="L173" s="2" t="s">
        <v>51</v>
      </c>
      <c r="M173" s="2" t="s">
        <v>49</v>
      </c>
      <c r="N173" s="3" t="s">
        <v>49</v>
      </c>
      <c r="O173" s="3" t="s">
        <v>49</v>
      </c>
      <c r="P173" s="1"/>
      <c r="Q173">
        <f t="shared" ca="1" si="8"/>
        <v>3.6257678673067284E-2</v>
      </c>
    </row>
    <row r="174" spans="1:17" ht="25.25" customHeight="1">
      <c r="A174" s="29">
        <f t="shared" si="7"/>
        <v>173</v>
      </c>
      <c r="B174" s="30" t="s">
        <v>340</v>
      </c>
      <c r="C174" s="5" t="s">
        <v>55</v>
      </c>
      <c r="D174" s="5" t="s">
        <v>261</v>
      </c>
      <c r="E174" s="5">
        <v>9753819039</v>
      </c>
      <c r="F174" s="35" t="s">
        <v>341</v>
      </c>
      <c r="G174" s="2" t="s">
        <v>48</v>
      </c>
      <c r="H174" s="2" t="s">
        <v>48</v>
      </c>
      <c r="I174" s="2" t="s">
        <v>49</v>
      </c>
      <c r="J174" s="1" t="s">
        <v>48</v>
      </c>
      <c r="K174" s="2" t="s">
        <v>48</v>
      </c>
      <c r="L174" s="2" t="s">
        <v>50</v>
      </c>
      <c r="M174" s="2" t="s">
        <v>49</v>
      </c>
      <c r="N174" s="2" t="s">
        <v>49</v>
      </c>
      <c r="O174" s="2" t="s">
        <v>49</v>
      </c>
      <c r="P174" s="1"/>
      <c r="Q174">
        <f t="shared" ca="1" si="8"/>
        <v>0.65298125041746125</v>
      </c>
    </row>
    <row r="175" spans="1:17" ht="25.25" customHeight="1">
      <c r="A175" s="29">
        <f t="shared" si="7"/>
        <v>174</v>
      </c>
      <c r="B175" s="30" t="s">
        <v>406</v>
      </c>
      <c r="C175" s="5" t="s">
        <v>66</v>
      </c>
      <c r="D175" s="5" t="s">
        <v>367</v>
      </c>
      <c r="E175" s="5">
        <v>9754358267</v>
      </c>
      <c r="F175" s="35" t="s">
        <v>407</v>
      </c>
      <c r="G175" s="2" t="s">
        <v>50</v>
      </c>
      <c r="H175" s="2" t="s">
        <v>48</v>
      </c>
      <c r="I175" s="3" t="s">
        <v>49</v>
      </c>
      <c r="J175" s="2" t="s">
        <v>50</v>
      </c>
      <c r="K175" s="3" t="s">
        <v>49</v>
      </c>
      <c r="L175" s="3" t="s">
        <v>49</v>
      </c>
      <c r="M175" s="3" t="s">
        <v>49</v>
      </c>
      <c r="N175" s="3" t="s">
        <v>49</v>
      </c>
      <c r="O175" s="2" t="s">
        <v>49</v>
      </c>
      <c r="Q175">
        <f t="shared" ca="1" si="8"/>
        <v>0.31938882771621213</v>
      </c>
    </row>
    <row r="176" spans="1:17" ht="25.25" customHeight="1">
      <c r="A176" s="29">
        <f t="shared" si="7"/>
        <v>175</v>
      </c>
      <c r="B176" s="30" t="s">
        <v>348</v>
      </c>
      <c r="C176" s="5" t="s">
        <v>55</v>
      </c>
      <c r="D176" s="5" t="s">
        <v>261</v>
      </c>
      <c r="E176" s="5">
        <v>8305266186</v>
      </c>
      <c r="F176" s="35" t="s">
        <v>349</v>
      </c>
      <c r="G176" s="2" t="s">
        <v>48</v>
      </c>
      <c r="H176" s="2" t="s">
        <v>48</v>
      </c>
      <c r="I176" s="2" t="s">
        <v>49</v>
      </c>
      <c r="J176" s="1" t="s">
        <v>48</v>
      </c>
      <c r="K176" s="2" t="s">
        <v>48</v>
      </c>
      <c r="L176" s="2" t="s">
        <v>48</v>
      </c>
      <c r="M176" s="2" t="s">
        <v>49</v>
      </c>
      <c r="N176" s="2" t="s">
        <v>49</v>
      </c>
      <c r="O176" s="2" t="s">
        <v>49</v>
      </c>
      <c r="P176" s="1"/>
      <c r="Q176">
        <f t="shared" ca="1" si="8"/>
        <v>0.43629473041642153</v>
      </c>
    </row>
    <row r="177" spans="1:17" ht="25.25" customHeight="1">
      <c r="A177" s="29">
        <f t="shared" si="7"/>
        <v>176</v>
      </c>
      <c r="B177" s="30" t="s">
        <v>334</v>
      </c>
      <c r="C177" s="5" t="s">
        <v>55</v>
      </c>
      <c r="D177" s="5" t="s">
        <v>270</v>
      </c>
      <c r="E177" s="5">
        <v>7806009882</v>
      </c>
      <c r="F177" s="35" t="s">
        <v>335</v>
      </c>
      <c r="G177" s="2" t="s">
        <v>48</v>
      </c>
      <c r="H177" s="2" t="s">
        <v>48</v>
      </c>
      <c r="I177" s="2" t="s">
        <v>49</v>
      </c>
      <c r="J177" s="2" t="s">
        <v>49</v>
      </c>
      <c r="K177" s="2" t="s">
        <v>48</v>
      </c>
      <c r="L177" s="2" t="s">
        <v>49</v>
      </c>
      <c r="M177" s="2" t="s">
        <v>49</v>
      </c>
      <c r="N177" s="2" t="s">
        <v>49</v>
      </c>
      <c r="O177" s="2" t="s">
        <v>49</v>
      </c>
      <c r="P177" s="1"/>
      <c r="Q177">
        <f t="shared" ca="1" si="8"/>
        <v>0.3235455067157248</v>
      </c>
    </row>
    <row r="178" spans="1:17" ht="25.25" customHeight="1">
      <c r="A178" s="29">
        <f t="shared" si="7"/>
        <v>177</v>
      </c>
      <c r="B178" s="30" t="s">
        <v>164</v>
      </c>
      <c r="C178" s="5" t="s">
        <v>55</v>
      </c>
      <c r="D178" s="5" t="s">
        <v>59</v>
      </c>
      <c r="E178" s="5">
        <v>6263896549</v>
      </c>
      <c r="F178" s="35" t="s">
        <v>165</v>
      </c>
      <c r="G178" s="1" t="s">
        <v>49</v>
      </c>
      <c r="H178" s="1" t="s">
        <v>49</v>
      </c>
      <c r="I178" s="1" t="s">
        <v>49</v>
      </c>
      <c r="J178" s="1" t="s">
        <v>49</v>
      </c>
      <c r="K178" s="1" t="s">
        <v>49</v>
      </c>
      <c r="L178" s="1" t="s">
        <v>49</v>
      </c>
      <c r="M178" s="1" t="s">
        <v>49</v>
      </c>
      <c r="N178" s="2" t="s">
        <v>50</v>
      </c>
      <c r="O178" s="1" t="s">
        <v>49</v>
      </c>
      <c r="P178" s="1"/>
      <c r="Q178">
        <f t="shared" ca="1" si="8"/>
        <v>0.83498274713558951</v>
      </c>
    </row>
    <row r="179" spans="1:17" ht="25.25" customHeight="1">
      <c r="A179" s="29">
        <f t="shared" si="7"/>
        <v>178</v>
      </c>
      <c r="B179" s="30" t="s">
        <v>243</v>
      </c>
      <c r="C179" s="5" t="s">
        <v>55</v>
      </c>
      <c r="D179" s="5" t="s">
        <v>231</v>
      </c>
      <c r="E179" s="5">
        <v>9669735465</v>
      </c>
      <c r="F179" s="35" t="s">
        <v>244</v>
      </c>
      <c r="G179" s="1" t="s">
        <v>48</v>
      </c>
      <c r="H179" s="1" t="s">
        <v>48</v>
      </c>
      <c r="I179" s="1" t="s">
        <v>48</v>
      </c>
      <c r="J179" s="1" t="s">
        <v>48</v>
      </c>
      <c r="K179" s="2" t="s">
        <v>49</v>
      </c>
      <c r="L179" s="1" t="s">
        <v>48</v>
      </c>
      <c r="M179" s="1" t="s">
        <v>48</v>
      </c>
      <c r="N179" s="1" t="s">
        <v>48</v>
      </c>
      <c r="O179" s="1" t="s">
        <v>48</v>
      </c>
      <c r="P179" s="1" t="s">
        <v>11</v>
      </c>
      <c r="Q179">
        <f t="shared" ca="1" si="8"/>
        <v>0.25329707856430439</v>
      </c>
    </row>
    <row r="180" spans="1:17" ht="25.25" customHeight="1">
      <c r="A180" s="29">
        <f t="shared" si="7"/>
        <v>179</v>
      </c>
      <c r="B180" s="30" t="s">
        <v>132</v>
      </c>
      <c r="C180" s="5" t="s">
        <v>55</v>
      </c>
      <c r="D180" s="5" t="s">
        <v>56</v>
      </c>
      <c r="E180" s="5">
        <v>7724088582</v>
      </c>
      <c r="F180" s="35" t="s">
        <v>133</v>
      </c>
      <c r="G180" s="2" t="s">
        <v>48</v>
      </c>
      <c r="H180" s="1" t="s">
        <v>49</v>
      </c>
      <c r="I180" s="1" t="s">
        <v>48</v>
      </c>
      <c r="J180" s="1" t="s">
        <v>49</v>
      </c>
      <c r="K180" s="1" t="s">
        <v>49</v>
      </c>
      <c r="L180" s="1" t="s">
        <v>49</v>
      </c>
      <c r="M180" s="1" t="s">
        <v>49</v>
      </c>
      <c r="N180" s="1" t="s">
        <v>49</v>
      </c>
      <c r="O180" s="1" t="s">
        <v>49</v>
      </c>
      <c r="P180" s="1"/>
      <c r="Q180">
        <f t="shared" ca="1" si="8"/>
        <v>0.39938616583252884</v>
      </c>
    </row>
    <row r="181" spans="1:17" ht="25.25" customHeight="1">
      <c r="A181" s="29">
        <f t="shared" si="7"/>
        <v>180</v>
      </c>
      <c r="B181" s="30" t="s">
        <v>80</v>
      </c>
      <c r="C181" s="5" t="s">
        <v>66</v>
      </c>
      <c r="D181" s="5" t="s">
        <v>59</v>
      </c>
      <c r="E181" s="5">
        <v>9301880512</v>
      </c>
      <c r="F181" s="35" t="s">
        <v>81</v>
      </c>
      <c r="G181" s="1" t="s">
        <v>49</v>
      </c>
      <c r="H181" s="1" t="s">
        <v>49</v>
      </c>
      <c r="I181" s="1" t="s">
        <v>49</v>
      </c>
      <c r="J181" s="1" t="s">
        <v>48</v>
      </c>
      <c r="K181" s="2" t="s">
        <v>50</v>
      </c>
      <c r="L181" s="1" t="s">
        <v>49</v>
      </c>
      <c r="M181" s="1" t="s">
        <v>48</v>
      </c>
      <c r="N181" s="1" t="s">
        <v>49</v>
      </c>
      <c r="O181" s="1" t="s">
        <v>49</v>
      </c>
      <c r="P181" s="1"/>
      <c r="Q181">
        <f t="shared" ca="1" si="8"/>
        <v>0.15057879868146362</v>
      </c>
    </row>
    <row r="182" spans="1:17" ht="25.25" customHeight="1">
      <c r="A182" s="29">
        <f t="shared" si="7"/>
        <v>181</v>
      </c>
      <c r="B182" s="30" t="s">
        <v>178</v>
      </c>
      <c r="C182" s="5" t="s">
        <v>55</v>
      </c>
      <c r="D182" s="5" t="s">
        <v>56</v>
      </c>
      <c r="E182" s="5">
        <v>7987019843</v>
      </c>
      <c r="F182" s="35" t="s">
        <v>179</v>
      </c>
      <c r="G182" s="1" t="s">
        <v>48</v>
      </c>
      <c r="H182" s="1" t="s">
        <v>48</v>
      </c>
      <c r="I182" s="1" t="s">
        <v>48</v>
      </c>
      <c r="J182" s="1" t="s">
        <v>48</v>
      </c>
      <c r="K182" s="1" t="s">
        <v>48</v>
      </c>
      <c r="L182" s="1" t="s">
        <v>48</v>
      </c>
      <c r="M182" s="1" t="s">
        <v>48</v>
      </c>
      <c r="N182" s="1" t="s">
        <v>48</v>
      </c>
      <c r="O182" s="1" t="s">
        <v>48</v>
      </c>
      <c r="P182" s="1"/>
      <c r="Q182">
        <f t="shared" ca="1" si="8"/>
        <v>0.93471644986732705</v>
      </c>
    </row>
    <row r="183" spans="1:17" ht="25.25" customHeight="1">
      <c r="A183" s="29">
        <f t="shared" si="7"/>
        <v>182</v>
      </c>
      <c r="B183" s="30" t="s">
        <v>174</v>
      </c>
      <c r="C183" s="5" t="s">
        <v>66</v>
      </c>
      <c r="D183" s="5" t="s">
        <v>56</v>
      </c>
      <c r="E183" s="5">
        <v>7879136995</v>
      </c>
      <c r="F183" s="35" t="s">
        <v>175</v>
      </c>
      <c r="G183" s="1" t="s">
        <v>49</v>
      </c>
      <c r="H183" s="1" t="s">
        <v>49</v>
      </c>
      <c r="I183" s="2" t="s">
        <v>49</v>
      </c>
      <c r="J183" s="1" t="s">
        <v>49</v>
      </c>
      <c r="K183" s="1" t="s">
        <v>49</v>
      </c>
      <c r="L183" s="1" t="s">
        <v>49</v>
      </c>
      <c r="M183" s="1" t="s">
        <v>49</v>
      </c>
      <c r="N183" s="1" t="s">
        <v>49</v>
      </c>
      <c r="O183" s="1" t="s">
        <v>49</v>
      </c>
      <c r="P183" s="1"/>
      <c r="Q183">
        <f t="shared" ca="1" si="8"/>
        <v>0.71599193461041033</v>
      </c>
    </row>
    <row r="184" spans="1:17" ht="25.25" customHeight="1">
      <c r="A184" s="29">
        <f t="shared" si="7"/>
        <v>183</v>
      </c>
      <c r="B184" s="30" t="s">
        <v>84</v>
      </c>
      <c r="C184" s="5" t="s">
        <v>55</v>
      </c>
      <c r="D184" s="5" t="s">
        <v>56</v>
      </c>
      <c r="E184" s="5">
        <v>7879212632</v>
      </c>
      <c r="F184" s="35" t="s">
        <v>85</v>
      </c>
      <c r="G184" s="1" t="s">
        <v>49</v>
      </c>
      <c r="H184" s="1" t="s">
        <v>49</v>
      </c>
      <c r="I184" s="1" t="s">
        <v>49</v>
      </c>
      <c r="J184" s="1" t="s">
        <v>49</v>
      </c>
      <c r="K184" s="1" t="s">
        <v>49</v>
      </c>
      <c r="L184" s="1" t="s">
        <v>49</v>
      </c>
      <c r="M184" s="1" t="s">
        <v>49</v>
      </c>
      <c r="N184" s="1" t="s">
        <v>49</v>
      </c>
      <c r="O184" s="2" t="s">
        <v>51</v>
      </c>
      <c r="P184" s="1"/>
      <c r="Q184">
        <f t="shared" ca="1" si="8"/>
        <v>0.1894473353020153</v>
      </c>
    </row>
    <row r="185" spans="1:17" ht="25.25" customHeight="1">
      <c r="A185" s="29">
        <f t="shared" si="7"/>
        <v>184</v>
      </c>
      <c r="B185" s="30" t="s">
        <v>158</v>
      </c>
      <c r="C185" s="5" t="s">
        <v>66</v>
      </c>
      <c r="D185" s="5" t="s">
        <v>59</v>
      </c>
      <c r="E185" s="5">
        <v>9575049959</v>
      </c>
      <c r="F185" s="35" t="s">
        <v>159</v>
      </c>
      <c r="G185" s="1" t="s">
        <v>49</v>
      </c>
      <c r="H185" s="1" t="s">
        <v>49</v>
      </c>
      <c r="I185" s="2" t="s">
        <v>49</v>
      </c>
      <c r="J185" s="1" t="s">
        <v>49</v>
      </c>
      <c r="K185" s="1" t="s">
        <v>49</v>
      </c>
      <c r="L185" s="1" t="s">
        <v>49</v>
      </c>
      <c r="M185" s="1" t="s">
        <v>49</v>
      </c>
      <c r="N185" s="2" t="s">
        <v>50</v>
      </c>
      <c r="O185" s="1" t="s">
        <v>49</v>
      </c>
      <c r="P185" s="1"/>
      <c r="Q185">
        <f t="shared" ca="1" si="8"/>
        <v>3.6091209834967497E-3</v>
      </c>
    </row>
    <row r="186" spans="1:17" ht="25.25" customHeight="1">
      <c r="A186" s="29">
        <f t="shared" si="7"/>
        <v>185</v>
      </c>
      <c r="B186" s="30" t="s">
        <v>433</v>
      </c>
      <c r="C186" s="5" t="s">
        <v>55</v>
      </c>
      <c r="D186" s="5" t="s">
        <v>415</v>
      </c>
      <c r="E186" s="4">
        <v>9238058110</v>
      </c>
      <c r="F186" s="35" t="s">
        <v>434</v>
      </c>
      <c r="G186" s="2" t="s">
        <v>51</v>
      </c>
      <c r="H186" s="2" t="s">
        <v>50</v>
      </c>
      <c r="I186" s="2" t="s">
        <v>50</v>
      </c>
      <c r="J186" s="2" t="s">
        <v>50</v>
      </c>
      <c r="K186" s="2" t="s">
        <v>49</v>
      </c>
      <c r="L186" s="2" t="s">
        <v>51</v>
      </c>
      <c r="M186" s="2" t="s">
        <v>50</v>
      </c>
      <c r="N186" s="2" t="s">
        <v>51</v>
      </c>
      <c r="O186" s="1" t="s">
        <v>48</v>
      </c>
      <c r="Q186">
        <f t="shared" ca="1" si="8"/>
        <v>0.65622843006017784</v>
      </c>
    </row>
    <row r="187" spans="1:17" ht="25.25" customHeight="1">
      <c r="A187" s="29">
        <f t="shared" si="7"/>
        <v>186</v>
      </c>
      <c r="B187" s="30" t="s">
        <v>278</v>
      </c>
      <c r="C187" s="5" t="s">
        <v>55</v>
      </c>
      <c r="D187" s="5" t="s">
        <v>270</v>
      </c>
      <c r="E187" s="5">
        <v>8319294754</v>
      </c>
      <c r="F187" s="35" t="s">
        <v>279</v>
      </c>
      <c r="G187" s="2" t="s">
        <v>48</v>
      </c>
      <c r="H187" s="1" t="s">
        <v>49</v>
      </c>
      <c r="I187" s="1" t="s">
        <v>48</v>
      </c>
      <c r="J187" s="2" t="s">
        <v>49</v>
      </c>
      <c r="K187" s="1" t="s">
        <v>49</v>
      </c>
      <c r="L187" s="1" t="s">
        <v>49</v>
      </c>
      <c r="M187" s="2" t="s">
        <v>51</v>
      </c>
      <c r="N187" s="1" t="s">
        <v>49</v>
      </c>
      <c r="O187" s="1" t="s">
        <v>49</v>
      </c>
      <c r="P187" s="1" t="s">
        <v>7</v>
      </c>
      <c r="Q187">
        <f t="shared" ca="1" si="8"/>
        <v>0.56257953689529749</v>
      </c>
    </row>
    <row r="188" spans="1:17" ht="25.25" customHeight="1">
      <c r="A188" s="29">
        <f t="shared" si="7"/>
        <v>187</v>
      </c>
      <c r="B188" s="32" t="s">
        <v>443</v>
      </c>
      <c r="C188" s="5" t="s">
        <v>66</v>
      </c>
      <c r="D188" s="5" t="s">
        <v>447</v>
      </c>
      <c r="E188" s="33">
        <v>9399181292</v>
      </c>
      <c r="F188" s="35" t="s">
        <v>450</v>
      </c>
      <c r="G188" s="1" t="s">
        <v>48</v>
      </c>
      <c r="H188" s="2" t="s">
        <v>49</v>
      </c>
      <c r="I188" s="1" t="s">
        <v>48</v>
      </c>
      <c r="J188" s="1" t="s">
        <v>48</v>
      </c>
      <c r="K188" s="1" t="s">
        <v>48</v>
      </c>
      <c r="L188" s="1" t="s">
        <v>48</v>
      </c>
      <c r="M188" s="1" t="s">
        <v>48</v>
      </c>
      <c r="N188" s="1" t="s">
        <v>48</v>
      </c>
      <c r="O188" s="1" t="s">
        <v>48</v>
      </c>
      <c r="P188" s="1" t="s">
        <v>15</v>
      </c>
      <c r="Q188">
        <f t="shared" ca="1" si="8"/>
        <v>0.88710411660607869</v>
      </c>
    </row>
    <row r="189" spans="1:17" ht="25.25" customHeight="1">
      <c r="A189" s="29">
        <f t="shared" si="7"/>
        <v>188</v>
      </c>
      <c r="B189" s="30" t="s">
        <v>224</v>
      </c>
      <c r="C189" s="5" t="s">
        <v>66</v>
      </c>
      <c r="D189" s="5" t="s">
        <v>56</v>
      </c>
      <c r="E189" s="5">
        <v>9039651911</v>
      </c>
      <c r="F189" s="35" t="s">
        <v>225</v>
      </c>
      <c r="G189" s="2" t="s">
        <v>48</v>
      </c>
      <c r="H189" s="2" t="s">
        <v>48</v>
      </c>
      <c r="I189" s="2" t="s">
        <v>51</v>
      </c>
      <c r="J189" s="1" t="s">
        <v>49</v>
      </c>
      <c r="K189" s="1" t="s">
        <v>49</v>
      </c>
      <c r="L189" s="1" t="s">
        <v>49</v>
      </c>
      <c r="M189" s="1" t="s">
        <v>49</v>
      </c>
      <c r="N189" s="2" t="s">
        <v>49</v>
      </c>
      <c r="O189" s="1" t="s">
        <v>49</v>
      </c>
      <c r="P189" s="1" t="s">
        <v>4</v>
      </c>
      <c r="Q189">
        <f t="shared" ca="1" si="8"/>
        <v>0.97437054840856507</v>
      </c>
    </row>
    <row r="190" spans="1:17" ht="25.25" customHeight="1">
      <c r="A190" s="29">
        <f t="shared" si="7"/>
        <v>189</v>
      </c>
      <c r="B190" s="30" t="s">
        <v>150</v>
      </c>
      <c r="C190" s="5" t="s">
        <v>66</v>
      </c>
      <c r="D190" s="5" t="s">
        <v>59</v>
      </c>
      <c r="E190" s="5">
        <v>9302842749</v>
      </c>
      <c r="F190" s="35" t="s">
        <v>151</v>
      </c>
      <c r="G190" s="1" t="s">
        <v>49</v>
      </c>
      <c r="H190" s="1" t="s">
        <v>49</v>
      </c>
      <c r="I190" s="1" t="s">
        <v>49</v>
      </c>
      <c r="J190" s="1" t="s">
        <v>49</v>
      </c>
      <c r="K190" s="1" t="s">
        <v>49</v>
      </c>
      <c r="L190" s="1" t="s">
        <v>49</v>
      </c>
      <c r="M190" s="1" t="s">
        <v>49</v>
      </c>
      <c r="N190" s="1" t="s">
        <v>49</v>
      </c>
      <c r="O190" s="1" t="s">
        <v>49</v>
      </c>
      <c r="P190" s="1"/>
      <c r="Q190">
        <f t="shared" ca="1" si="8"/>
        <v>0.98218248962049814</v>
      </c>
    </row>
    <row r="191" spans="1:17" ht="25.25" customHeight="1">
      <c r="A191" s="29">
        <f t="shared" si="7"/>
        <v>190</v>
      </c>
      <c r="B191" s="30" t="s">
        <v>298</v>
      </c>
      <c r="C191" s="5" t="s">
        <v>55</v>
      </c>
      <c r="D191" s="5" t="s">
        <v>261</v>
      </c>
      <c r="E191" s="5">
        <v>8253047479</v>
      </c>
      <c r="F191" s="35" t="s">
        <v>299</v>
      </c>
      <c r="G191" s="1" t="s">
        <v>49</v>
      </c>
      <c r="H191" s="1" t="s">
        <v>49</v>
      </c>
      <c r="I191" s="1" t="s">
        <v>49</v>
      </c>
      <c r="J191" s="1" t="s">
        <v>49</v>
      </c>
      <c r="K191" s="1" t="s">
        <v>49</v>
      </c>
      <c r="L191" s="1" t="s">
        <v>49</v>
      </c>
      <c r="M191" s="1" t="s">
        <v>49</v>
      </c>
      <c r="N191" s="1" t="s">
        <v>49</v>
      </c>
      <c r="O191" s="1" t="s">
        <v>49</v>
      </c>
      <c r="P191" s="1" t="s">
        <v>13</v>
      </c>
      <c r="Q191">
        <f t="shared" ca="1" si="8"/>
        <v>0.26538218127133495</v>
      </c>
    </row>
    <row r="192" spans="1:17" ht="25.25" customHeight="1">
      <c r="A192" s="29">
        <f t="shared" si="7"/>
        <v>191</v>
      </c>
      <c r="B192" s="30" t="s">
        <v>76</v>
      </c>
      <c r="C192" s="5" t="s">
        <v>55</v>
      </c>
      <c r="D192" s="5" t="s">
        <v>56</v>
      </c>
      <c r="E192" s="5">
        <v>6260400291</v>
      </c>
      <c r="F192" s="35" t="s">
        <v>77</v>
      </c>
      <c r="G192" s="1" t="s">
        <v>48</v>
      </c>
      <c r="H192" s="1" t="s">
        <v>48</v>
      </c>
      <c r="I192" s="1" t="s">
        <v>48</v>
      </c>
      <c r="J192" s="1" t="s">
        <v>48</v>
      </c>
      <c r="K192" s="1" t="s">
        <v>48</v>
      </c>
      <c r="L192" s="1" t="s">
        <v>48</v>
      </c>
      <c r="M192" s="1" t="s">
        <v>48</v>
      </c>
      <c r="N192" s="1" t="s">
        <v>48</v>
      </c>
      <c r="O192" s="1" t="s">
        <v>48</v>
      </c>
      <c r="P192" s="1"/>
      <c r="Q192">
        <f t="shared" ca="1" si="8"/>
        <v>0.45337874479622309</v>
      </c>
    </row>
    <row r="193" spans="1:17" ht="25.25" customHeight="1">
      <c r="A193" s="29">
        <f t="shared" si="7"/>
        <v>192</v>
      </c>
      <c r="B193" s="30" t="s">
        <v>288</v>
      </c>
      <c r="C193" s="5" t="s">
        <v>55</v>
      </c>
      <c r="D193" s="5" t="s">
        <v>261</v>
      </c>
      <c r="E193" s="5">
        <v>6264102257</v>
      </c>
      <c r="F193" s="35" t="s">
        <v>289</v>
      </c>
      <c r="G193" s="2" t="s">
        <v>49</v>
      </c>
      <c r="H193" s="2" t="s">
        <v>49</v>
      </c>
      <c r="I193" s="2" t="s">
        <v>49</v>
      </c>
      <c r="J193" s="2" t="s">
        <v>49</v>
      </c>
      <c r="K193" s="2" t="s">
        <v>49</v>
      </c>
      <c r="L193" s="2" t="s">
        <v>49</v>
      </c>
      <c r="M193" s="2" t="s">
        <v>49</v>
      </c>
      <c r="N193" s="2" t="s">
        <v>49</v>
      </c>
      <c r="O193" s="2" t="s">
        <v>49</v>
      </c>
      <c r="P193" s="1" t="s">
        <v>10</v>
      </c>
      <c r="Q193">
        <f t="shared" ca="1" si="8"/>
        <v>0.46410441971571126</v>
      </c>
    </row>
    <row r="194" spans="1:17" ht="25.25" customHeight="1" thickBot="1">
      <c r="A194" s="29">
        <f t="shared" si="7"/>
        <v>193</v>
      </c>
      <c r="B194" s="30" t="s">
        <v>192</v>
      </c>
      <c r="C194" s="5" t="s">
        <v>66</v>
      </c>
      <c r="D194" s="5" t="s">
        <v>56</v>
      </c>
      <c r="E194" s="5">
        <v>9770233123</v>
      </c>
      <c r="F194" s="35" t="s">
        <v>193</v>
      </c>
      <c r="G194" s="1" t="s">
        <v>48</v>
      </c>
      <c r="H194" s="2" t="s">
        <v>50</v>
      </c>
      <c r="I194" s="2" t="s">
        <v>49</v>
      </c>
      <c r="J194" s="1" t="s">
        <v>48</v>
      </c>
      <c r="K194" s="1" t="s">
        <v>48</v>
      </c>
      <c r="L194" s="1" t="s">
        <v>48</v>
      </c>
      <c r="M194" s="1" t="s">
        <v>48</v>
      </c>
      <c r="N194" s="1" t="s">
        <v>48</v>
      </c>
      <c r="O194" s="1" t="s">
        <v>48</v>
      </c>
      <c r="P194" s="1"/>
      <c r="Q194">
        <f t="shared" ca="1" si="8"/>
        <v>0.63672351810404981</v>
      </c>
    </row>
    <row r="195" spans="1:17" ht="34.9" thickBot="1">
      <c r="B195" s="6" t="s">
        <v>23</v>
      </c>
      <c r="C195" s="7" t="s">
        <v>25</v>
      </c>
      <c r="D195" s="7" t="s">
        <v>24</v>
      </c>
      <c r="F195" s="36" t="s">
        <v>44</v>
      </c>
      <c r="G195" s="16">
        <v>107</v>
      </c>
      <c r="H195" s="16">
        <v>83</v>
      </c>
      <c r="I195" s="10">
        <v>64</v>
      </c>
      <c r="J195" s="10">
        <v>76</v>
      </c>
      <c r="K195" s="10">
        <v>65</v>
      </c>
      <c r="L195" s="10">
        <v>63</v>
      </c>
      <c r="M195" s="10">
        <v>74</v>
      </c>
      <c r="N195" s="10">
        <v>58</v>
      </c>
      <c r="O195" s="10">
        <v>66</v>
      </c>
    </row>
    <row r="196" spans="1:17" ht="21.4" thickBot="1">
      <c r="B196" s="8">
        <v>1</v>
      </c>
      <c r="C196" s="12" t="s">
        <v>26</v>
      </c>
      <c r="D196" s="21">
        <v>86</v>
      </c>
      <c r="F196" s="37" t="s">
        <v>45</v>
      </c>
      <c r="G196" s="17">
        <v>64</v>
      </c>
      <c r="H196" s="17">
        <v>89</v>
      </c>
      <c r="I196" s="11">
        <v>111</v>
      </c>
      <c r="J196" s="11">
        <v>97</v>
      </c>
      <c r="K196" s="17">
        <v>107</v>
      </c>
      <c r="L196" s="17">
        <v>93</v>
      </c>
      <c r="M196" s="11">
        <v>92</v>
      </c>
      <c r="N196" s="11">
        <v>108</v>
      </c>
      <c r="O196" s="11">
        <v>111</v>
      </c>
    </row>
    <row r="197" spans="1:17" ht="21.4" thickBot="1">
      <c r="B197" s="8">
        <v>2</v>
      </c>
      <c r="C197" s="13" t="s">
        <v>27</v>
      </c>
      <c r="D197" s="22">
        <v>20</v>
      </c>
      <c r="F197" s="37" t="s">
        <v>46</v>
      </c>
      <c r="G197" s="17">
        <v>14</v>
      </c>
      <c r="H197" s="17">
        <v>14</v>
      </c>
      <c r="I197" s="11">
        <v>12</v>
      </c>
      <c r="J197" s="11">
        <v>12</v>
      </c>
      <c r="K197" s="17">
        <v>12</v>
      </c>
      <c r="L197" s="17">
        <v>28</v>
      </c>
      <c r="M197" s="11">
        <v>21</v>
      </c>
      <c r="N197" s="11">
        <v>19</v>
      </c>
      <c r="O197" s="11">
        <v>9</v>
      </c>
    </row>
    <row r="198" spans="1:17" ht="21.4" thickBot="1">
      <c r="B198" s="8">
        <v>3</v>
      </c>
      <c r="C198" s="12" t="s">
        <v>52</v>
      </c>
      <c r="D198" s="22">
        <v>51</v>
      </c>
      <c r="F198" s="37" t="s">
        <v>47</v>
      </c>
      <c r="G198" s="17">
        <v>8</v>
      </c>
      <c r="H198" s="17">
        <v>7</v>
      </c>
      <c r="I198" s="20">
        <v>6</v>
      </c>
      <c r="J198" s="11">
        <v>8</v>
      </c>
      <c r="K198" s="17">
        <v>9</v>
      </c>
      <c r="L198" s="17">
        <v>9</v>
      </c>
      <c r="M198" s="11">
        <v>6</v>
      </c>
      <c r="N198" s="11">
        <v>8</v>
      </c>
      <c r="O198" s="11">
        <v>7</v>
      </c>
    </row>
    <row r="199" spans="1:17" ht="23.65" thickBot="1">
      <c r="B199" s="8">
        <v>4</v>
      </c>
      <c r="C199" s="13" t="s">
        <v>28</v>
      </c>
      <c r="D199" s="22">
        <v>21</v>
      </c>
      <c r="F199" s="38" t="s">
        <v>22</v>
      </c>
      <c r="G199" s="9">
        <v>193</v>
      </c>
      <c r="H199" s="9">
        <v>193</v>
      </c>
      <c r="I199" s="18">
        <v>193</v>
      </c>
      <c r="J199" s="9">
        <v>193</v>
      </c>
      <c r="K199" s="18">
        <v>193</v>
      </c>
      <c r="L199" s="18">
        <v>193</v>
      </c>
      <c r="M199" s="18">
        <v>193</v>
      </c>
      <c r="N199" s="18">
        <v>193</v>
      </c>
      <c r="O199" s="18">
        <v>193</v>
      </c>
    </row>
    <row r="200" spans="1:17" ht="21.4" thickBot="1">
      <c r="B200" s="8">
        <v>5</v>
      </c>
      <c r="C200" s="12" t="s">
        <v>29</v>
      </c>
      <c r="D200" s="22">
        <v>2</v>
      </c>
    </row>
    <row r="201" spans="1:17" ht="21.4" thickBot="1">
      <c r="B201" s="8">
        <v>6</v>
      </c>
      <c r="C201" s="13" t="s">
        <v>30</v>
      </c>
      <c r="D201" s="22">
        <v>13</v>
      </c>
    </row>
    <row r="202" spans="1:17" ht="45.4" thickBot="1">
      <c r="B202" s="14"/>
      <c r="C202" s="15" t="s">
        <v>31</v>
      </c>
      <c r="D202" s="9">
        <v>193</v>
      </c>
    </row>
  </sheetData>
  <sortState xmlns:xlrd2="http://schemas.microsoft.com/office/spreadsheetml/2017/richdata2" ref="B2:Q194">
    <sortCondition ref="Q2:Q194"/>
  </sortState>
  <conditionalFormatting sqref="E1:E1048576">
    <cfRule type="duplicateValues" dxfId="125" priority="1"/>
  </conditionalFormatting>
  <conditionalFormatting sqref="G1 G33:H33 J33:M33 O33 G35:H35 J35:O35 N72:N73 G73:M73 O73 G74:I74 K74:O74 G75:O75 K82:M82 O82:O86 H82:H89 J83:M84 I85:M86 I87:O87 J88:O89 H90:O90 H91:H92 H93:O93 G94:H96 J94:O96 G104:H106 G112:H113 J112:O113 J116:O118 H118:O118 G119:O119 G120:H121 J120:O121 P124:P127 R124:R127 G175:H177 N185:N186 L187:N187 K189:L189 K190 H191:K191 G200:G1048576">
    <cfRule type="containsText" dxfId="124" priority="282" operator="containsText" text="B. Agree">
      <formula>NOT(ISERROR(SEARCH("B. Agree",G1)))</formula>
    </cfRule>
  </conditionalFormatting>
  <conditionalFormatting sqref="G9 I9">
    <cfRule type="containsText" dxfId="123" priority="208" operator="containsText" text="B. Agree">
      <formula>NOT(ISERROR(SEARCH("B. Agree",G9)))</formula>
    </cfRule>
  </conditionalFormatting>
  <conditionalFormatting sqref="G17">
    <cfRule type="containsText" dxfId="122" priority="147" operator="containsText" text="B. Agree">
      <formula>NOT(ISERROR(SEARCH("B. Agree",G17)))</formula>
    </cfRule>
  </conditionalFormatting>
  <conditionalFormatting sqref="G28:G30">
    <cfRule type="containsText" dxfId="121" priority="146" operator="containsText" text="B. Agree">
      <formula>NOT(ISERROR(SEARCH("B. Agree",G28)))</formula>
    </cfRule>
  </conditionalFormatting>
  <conditionalFormatting sqref="G36:G41">
    <cfRule type="containsText" dxfId="120" priority="69" operator="containsText" text="B. Agree">
      <formula>NOT(ISERROR(SEARCH("B. Agree",G36)))</formula>
    </cfRule>
  </conditionalFormatting>
  <conditionalFormatting sqref="G47">
    <cfRule type="containsText" dxfId="119" priority="68" operator="containsText" text="B. Agree">
      <formula>NOT(ISERROR(SEARCH("B. Agree",G47)))</formula>
    </cfRule>
  </conditionalFormatting>
  <conditionalFormatting sqref="G66:G68">
    <cfRule type="containsText" dxfId="118" priority="203" operator="containsText" text="B. Agree">
      <formula>NOT(ISERROR(SEARCH("B. Agree",G66)))</formula>
    </cfRule>
  </conditionalFormatting>
  <conditionalFormatting sqref="G77:G93">
    <cfRule type="containsText" dxfId="117" priority="73" operator="containsText" text="B. Agree">
      <formula>NOT(ISERROR(SEARCH("B. Agree",G77)))</formula>
    </cfRule>
  </conditionalFormatting>
  <conditionalFormatting sqref="G134:G194">
    <cfRule type="containsText" dxfId="116" priority="70" operator="containsText" text="B. Agree">
      <formula>NOT(ISERROR(SEARCH("B. Agree",G134)))</formula>
    </cfRule>
  </conditionalFormatting>
  <conditionalFormatting sqref="G135 I135 K135:L136 M135:O143 G136:I136 G137 I137 K137 G138:I140 K138:L140 G141:K141 I142:K143 G142:G161 I144:L144 N144:O144 L145 I145:J147 M145:O150 L147 I148:I161 L149 N151:O151 M152:O156 M158:O158 L159 N159:O159 K160:O162 G162:I163 K163:L163 N163:O163 G164:L165">
    <cfRule type="containsText" dxfId="115" priority="78" operator="containsText" text="B. Agree/ सहमत">
      <formula>NOT(ISERROR(SEARCH("B. Agree/ सहमत",G135)))</formula>
    </cfRule>
  </conditionalFormatting>
  <conditionalFormatting sqref="G190">
    <cfRule type="containsText" dxfId="114" priority="152" operator="containsText" text="B. Agree/ सहमत">
      <formula>NOT(ISERROR(SEARCH("B. Agree/ सहमत",G190)))</formula>
    </cfRule>
  </conditionalFormatting>
  <conditionalFormatting sqref="G116:H118">
    <cfRule type="containsText" dxfId="113" priority="67" operator="containsText" text="B. Agree">
      <formula>NOT(ISERROR(SEARCH("B. Agree",G116)))</formula>
    </cfRule>
  </conditionalFormatting>
  <conditionalFormatting sqref="G133:H134 G167:H167">
    <cfRule type="containsText" dxfId="112" priority="154" operator="containsText" text="B. Agree">
      <formula>NOT(ISERROR(SEARCH("B. Agree",G133)))</formula>
    </cfRule>
  </conditionalFormatting>
  <conditionalFormatting sqref="G192:H192 J192:N192">
    <cfRule type="containsText" dxfId="111" priority="151" operator="containsText" text="B. Agree/ सहमत">
      <formula>NOT(ISERROR(SEARCH("B. Agree/ सहमत",G192)))</formula>
    </cfRule>
  </conditionalFormatting>
  <conditionalFormatting sqref="G182:I182 K182:M182 O182">
    <cfRule type="containsText" dxfId="110" priority="128" operator="containsText" text="B. Agree/ सहमत">
      <formula>NOT(ISERROR(SEARCH("B. Agree/ सहमत",G182)))</formula>
    </cfRule>
  </conditionalFormatting>
  <conditionalFormatting sqref="G22:L22 N22:O22">
    <cfRule type="containsText" dxfId="109" priority="164" operator="containsText" text="B. Agree">
      <formula>NOT(ISERROR(SEARCH("B. Agree",G22)))</formula>
    </cfRule>
  </conditionalFormatting>
  <conditionalFormatting sqref="G63:M63 O63">
    <cfRule type="containsText" dxfId="108" priority="192" operator="containsText" text="B. Agree">
      <formula>NOT(ISERROR(SEARCH("B. Agree",G63)))</formula>
    </cfRule>
  </conditionalFormatting>
  <conditionalFormatting sqref="G16:O16">
    <cfRule type="containsText" dxfId="107" priority="94" operator="containsText" text="B. Agree">
      <formula>NOT(ISERROR(SEARCH("B. Agree",G16)))</formula>
    </cfRule>
  </conditionalFormatting>
  <conditionalFormatting sqref="G44:O44">
    <cfRule type="containsText" dxfId="106" priority="162" operator="containsText" text="B. Agree">
      <formula>NOT(ISERROR(SEARCH("B. Agree",G44)))</formula>
    </cfRule>
  </conditionalFormatting>
  <conditionalFormatting sqref="G56:O56">
    <cfRule type="containsText" dxfId="105" priority="176" operator="containsText" text="B. Agree">
      <formula>NOT(ISERROR(SEARCH("B. Agree",G56)))</formula>
    </cfRule>
  </conditionalFormatting>
  <conditionalFormatting sqref="G97:O103">
    <cfRule type="containsText" dxfId="104" priority="101" operator="containsText" text="B. Agree">
      <formula>NOT(ISERROR(SEARCH("B. Agree",G97)))</formula>
    </cfRule>
  </conditionalFormatting>
  <conditionalFormatting sqref="G107:O115">
    <cfRule type="containsText" dxfId="103" priority="9" operator="containsText" text="B. Agree">
      <formula>NOT(ISERROR(SEARCH("B. Agree",G107)))</formula>
    </cfRule>
  </conditionalFormatting>
  <conditionalFormatting sqref="G121:O132">
    <cfRule type="containsText" dxfId="102" priority="3" operator="containsText" text="B. Agree">
      <formula>NOT(ISERROR(SEARCH("B. Agree",G121)))</formula>
    </cfRule>
  </conditionalFormatting>
  <conditionalFormatting sqref="G168:O174">
    <cfRule type="containsText" dxfId="101" priority="6" operator="containsText" text="B. Agree">
      <formula>NOT(ISERROR(SEARCH("B. Agree",G168)))</formula>
    </cfRule>
  </conditionalFormatting>
  <conditionalFormatting sqref="G178:O180">
    <cfRule type="containsText" dxfId="100" priority="13" operator="containsText" text="B. Agree">
      <formula>NOT(ISERROR(SEARCH("B. Agree",G178)))</formula>
    </cfRule>
  </conditionalFormatting>
  <conditionalFormatting sqref="H6:H9">
    <cfRule type="containsText" dxfId="99" priority="61" operator="containsText" text="B. Agree">
      <formula>NOT(ISERROR(SEARCH("B. Agree",H6)))</formula>
    </cfRule>
  </conditionalFormatting>
  <conditionalFormatting sqref="H24:H25">
    <cfRule type="containsText" dxfId="98" priority="60" operator="containsText" text="B. Agree">
      <formula>NOT(ISERROR(SEARCH("B. Agree",H24)))</formula>
    </cfRule>
  </conditionalFormatting>
  <conditionalFormatting sqref="H43">
    <cfRule type="containsText" dxfId="97" priority="202" operator="containsText" text="B. Agree">
      <formula>NOT(ISERROR(SEARCH("B. Agree",H43)))</formula>
    </cfRule>
  </conditionalFormatting>
  <conditionalFormatting sqref="H49">
    <cfRule type="containsText" dxfId="96" priority="197" operator="containsText" text="B. Agree">
      <formula>NOT(ISERROR(SEARCH("B. Agree",H49)))</formula>
    </cfRule>
  </conditionalFormatting>
  <conditionalFormatting sqref="H58">
    <cfRule type="containsText" dxfId="95" priority="198" operator="containsText" text="B. Agree">
      <formula>NOT(ISERROR(SEARCH("B. Agree",H58)))</formula>
    </cfRule>
  </conditionalFormatting>
  <conditionalFormatting sqref="H67">
    <cfRule type="containsText" dxfId="94" priority="200" operator="containsText" text="B. Agree">
      <formula>NOT(ISERROR(SEARCH("B. Agree",H67)))</formula>
    </cfRule>
  </conditionalFormatting>
  <conditionalFormatting sqref="H69">
    <cfRule type="containsText" dxfId="93" priority="199" operator="containsText" text="B. Agree">
      <formula>NOT(ISERROR(SEARCH("B. Agree",H69)))</formula>
    </cfRule>
  </conditionalFormatting>
  <conditionalFormatting sqref="H76">
    <cfRule type="containsText" dxfId="92" priority="195" operator="containsText" text="B. Agree">
      <formula>NOT(ISERROR(SEARCH("B. Agree",H76)))</formula>
    </cfRule>
  </conditionalFormatting>
  <conditionalFormatting sqref="H135">
    <cfRule type="containsText" dxfId="91" priority="63" operator="containsText" text="B. Agree">
      <formula>NOT(ISERROR(SEARCH("B. Agree",H135)))</formula>
    </cfRule>
  </conditionalFormatting>
  <conditionalFormatting sqref="H142:H161">
    <cfRule type="containsText" dxfId="90" priority="66" operator="containsText" text="B. Agree">
      <formula>NOT(ISERROR(SEARCH("B. Agree",H142)))</formula>
    </cfRule>
  </conditionalFormatting>
  <conditionalFormatting sqref="H166">
    <cfRule type="containsText" dxfId="89" priority="65" operator="containsText" text="B. Agree">
      <formula>NOT(ISERROR(SEARCH("B. Agree",H166)))</formula>
    </cfRule>
  </conditionalFormatting>
  <conditionalFormatting sqref="H194">
    <cfRule type="containsText" dxfId="88" priority="52" operator="containsText" text="B. Agree/ सहमत">
      <formula>NOT(ISERROR(SEARCH("B. Agree/ सहमत",H194)))</formula>
    </cfRule>
  </conditionalFormatting>
  <conditionalFormatting sqref="H136:I140">
    <cfRule type="containsText" dxfId="87" priority="64" operator="containsText" text="B. Agree">
      <formula>NOT(ISERROR(SEARCH("B. Agree",H136)))</formula>
    </cfRule>
  </conditionalFormatting>
  <conditionalFormatting sqref="H184:I190">
    <cfRule type="containsText" dxfId="86" priority="49" operator="containsText" text="B. Agree">
      <formula>NOT(ISERROR(SEARCH("B. Agree",H184)))</formula>
    </cfRule>
  </conditionalFormatting>
  <conditionalFormatting sqref="H181:M181">
    <cfRule type="containsText" dxfId="85" priority="31" operator="containsText" text="B. Agree">
      <formula>NOT(ISERROR(SEARCH("B. Agree",H181)))</formula>
    </cfRule>
  </conditionalFormatting>
  <conditionalFormatting sqref="H192:N194">
    <cfRule type="containsText" dxfId="84" priority="11" operator="containsText" text="B. Agree">
      <formula>NOT(ISERROR(SEARCH("B. Agree",H192)))</formula>
    </cfRule>
  </conditionalFormatting>
  <conditionalFormatting sqref="H79:O79">
    <cfRule type="containsText" dxfId="83" priority="196" operator="containsText" text="B. Agree">
      <formula>NOT(ISERROR(SEARCH("B. Agree",H79)))</formula>
    </cfRule>
  </conditionalFormatting>
  <conditionalFormatting sqref="H93:O93 G122:O122">
    <cfRule type="containsText" dxfId="82" priority="283" operator="containsText" text="B. Agree/ सहमत">
      <formula>NOT(ISERROR(SEARCH("B. Agree/ सहमत",G93)))</formula>
    </cfRule>
  </conditionalFormatting>
  <conditionalFormatting sqref="H116:O116">
    <cfRule type="containsText" dxfId="81" priority="95" operator="containsText" text="B. Agree">
      <formula>NOT(ISERROR(SEARCH("B. Agree",H116)))</formula>
    </cfRule>
  </conditionalFormatting>
  <conditionalFormatting sqref="I17:I19">
    <cfRule type="containsText" dxfId="80" priority="143" operator="containsText" text="B. Agree">
      <formula>NOT(ISERROR(SEARCH("B. Agree",I17)))</formula>
    </cfRule>
  </conditionalFormatting>
  <conditionalFormatting sqref="I19">
    <cfRule type="containsText" dxfId="79" priority="142" operator="containsText" text="B. Agree/ सहमत">
      <formula>NOT(ISERROR(SEARCH("B. Agree/ सहमत",I19)))</formula>
    </cfRule>
  </conditionalFormatting>
  <conditionalFormatting sqref="I28:I30">
    <cfRule type="containsText" dxfId="78" priority="141" operator="containsText" text="B. Agree">
      <formula>NOT(ISERROR(SEARCH("B. Agree",I28)))</formula>
    </cfRule>
  </conditionalFormatting>
  <conditionalFormatting sqref="I30">
    <cfRule type="containsText" dxfId="77" priority="140" operator="containsText" text="B. Agree/ सहमत">
      <formula>NOT(ISERROR(SEARCH("B. Agree/ सहमत",I30)))</formula>
    </cfRule>
  </conditionalFormatting>
  <conditionalFormatting sqref="I33:I35">
    <cfRule type="containsText" dxfId="76" priority="131" operator="containsText" text="B. Agree">
      <formula>NOT(ISERROR(SEARCH("B. Agree",I33)))</formula>
    </cfRule>
  </conditionalFormatting>
  <conditionalFormatting sqref="I52:I54">
    <cfRule type="containsText" dxfId="75" priority="135" operator="containsText" text="B. Agree">
      <formula>NOT(ISERROR(SEARCH("B. Agree",I52)))</formula>
    </cfRule>
  </conditionalFormatting>
  <conditionalFormatting sqref="I54">
    <cfRule type="containsText" dxfId="74" priority="134" operator="containsText" text="B. Agree/ सहमत">
      <formula>NOT(ISERROR(SEARCH("B. Agree/ सहमत",I54)))</formula>
    </cfRule>
  </conditionalFormatting>
  <conditionalFormatting sqref="I59:I61">
    <cfRule type="containsText" dxfId="73" priority="139" operator="containsText" text="B. Agree">
      <formula>NOT(ISERROR(SEARCH("B. Agree",I59)))</formula>
    </cfRule>
  </conditionalFormatting>
  <conditionalFormatting sqref="I61">
    <cfRule type="containsText" dxfId="72" priority="138" operator="containsText" text="B. Agree/ सहमत">
      <formula>NOT(ISERROR(SEARCH("B. Agree/ सहमत",I61)))</formula>
    </cfRule>
  </conditionalFormatting>
  <conditionalFormatting sqref="I68:I70">
    <cfRule type="containsText" dxfId="71" priority="137" operator="containsText" text="B. Agree">
      <formula>NOT(ISERROR(SEARCH("B. Agree",I68)))</formula>
    </cfRule>
  </conditionalFormatting>
  <conditionalFormatting sqref="I70">
    <cfRule type="containsText" dxfId="70" priority="136" operator="containsText" text="B. Agree/ सहमत">
      <formula>NOT(ISERROR(SEARCH("B. Agree/ सहमत",I70)))</formula>
    </cfRule>
  </conditionalFormatting>
  <conditionalFormatting sqref="I125">
    <cfRule type="containsText" dxfId="69" priority="144" operator="containsText" text="B. Agree/ सहमत">
      <formula>NOT(ISERROR(SEARCH("B. Agree/ सहमत",I125)))</formula>
    </cfRule>
  </conditionalFormatting>
  <conditionalFormatting sqref="I134:I135 M135:O143 H141:K141 I142:K143 I145:J147 I148:I161 H162:I163 K163:L163 H164:L165">
    <cfRule type="containsText" dxfId="68" priority="79" operator="containsText" text="B. Agree">
      <formula>NOT(ISERROR(SEARCH("B. Agree",H134)))</formula>
    </cfRule>
  </conditionalFormatting>
  <conditionalFormatting sqref="I167">
    <cfRule type="containsText" dxfId="67" priority="132" operator="containsText" text="B. Agree/ सहमत">
      <formula>NOT(ISERROR(SEARCH("B. Agree/ सहमत",I167)))</formula>
    </cfRule>
  </conditionalFormatting>
  <conditionalFormatting sqref="I179">
    <cfRule type="containsText" dxfId="66" priority="126" operator="containsText" text="B. Agree/ सहमत">
      <formula>NOT(ISERROR(SEARCH("B. Agree/ सहमत",I179)))</formula>
    </cfRule>
  </conditionalFormatting>
  <conditionalFormatting sqref="I187">
    <cfRule type="containsText" dxfId="65" priority="125" operator="containsText" text="B. Agree/ सहमत">
      <formula>NOT(ISERROR(SEARCH("B. Agree/ सहमत",I187)))</formula>
    </cfRule>
  </conditionalFormatting>
  <conditionalFormatting sqref="I191">
    <cfRule type="containsText" dxfId="64" priority="130" operator="containsText" text="B. Agree/ सहमत">
      <formula>NOT(ISERROR(SEARCH("B. Agree/ सहमत",I191)))</formula>
    </cfRule>
  </conditionalFormatting>
  <conditionalFormatting sqref="I193">
    <cfRule type="containsText" dxfId="63" priority="129" operator="containsText" text="B. Agree/ सहमत">
      <formula>NOT(ISERROR(SEARCH("B. Agree/ सहमत",I193)))</formula>
    </cfRule>
  </conditionalFormatting>
  <conditionalFormatting sqref="I144:O144">
    <cfRule type="containsText" dxfId="62" priority="19" operator="containsText" text="B. Agree">
      <formula>NOT(ISERROR(SEARCH("B. Agree",I144)))</formula>
    </cfRule>
  </conditionalFormatting>
  <conditionalFormatting sqref="I177:O177">
    <cfRule type="containsText" dxfId="61" priority="50" operator="containsText" text="B. Agree">
      <formula>NOT(ISERROR(SEARCH("B. Agree",I177)))</formula>
    </cfRule>
  </conditionalFormatting>
  <conditionalFormatting sqref="J4:J5">
    <cfRule type="containsText" dxfId="60" priority="118" operator="containsText" text="B. Agree/ सहमत">
      <formula>NOT(ISERROR(SEARCH("B. Agree/ सहमत",J4)))</formula>
    </cfRule>
    <cfRule type="containsText" dxfId="59" priority="119" operator="containsText" text="B. Agree">
      <formula>NOT(ISERROR(SEARCH("B. Agree",J4)))</formula>
    </cfRule>
  </conditionalFormatting>
  <conditionalFormatting sqref="J8:J9">
    <cfRule type="containsText" dxfId="58" priority="157" operator="containsText" text="B. Agree">
      <formula>NOT(ISERROR(SEARCH("B. Agree",J8)))</formula>
    </cfRule>
  </conditionalFormatting>
  <conditionalFormatting sqref="J45">
    <cfRule type="containsText" dxfId="57" priority="122" operator="containsText" text="B. Agree">
      <formula>NOT(ISERROR(SEARCH("B. Agree",J45)))</formula>
    </cfRule>
  </conditionalFormatting>
  <conditionalFormatting sqref="J49">
    <cfRule type="containsText" dxfId="56" priority="121" operator="containsText" text="B. Agree">
      <formula>NOT(ISERROR(SEARCH("B. Agree",J49)))</formula>
    </cfRule>
  </conditionalFormatting>
  <conditionalFormatting sqref="J51">
    <cfRule type="containsText" dxfId="55" priority="120" operator="containsText" text="B. Agree">
      <formula>NOT(ISERROR(SEARCH("B. Agree",J51)))</formula>
    </cfRule>
  </conditionalFormatting>
  <conditionalFormatting sqref="J53">
    <cfRule type="containsText" dxfId="54" priority="117" operator="containsText" text="B. Agree">
      <formula>NOT(ISERROR(SEARCH("B. Agree",J53)))</formula>
    </cfRule>
  </conditionalFormatting>
  <conditionalFormatting sqref="J189:J190">
    <cfRule type="containsText" dxfId="53" priority="45" operator="containsText" text="B. Agree">
      <formula>NOT(ISERROR(SEARCH("B. Agree",J189)))</formula>
    </cfRule>
  </conditionalFormatting>
  <conditionalFormatting sqref="J13:K13">
    <cfRule type="containsText" dxfId="52" priority="156" operator="containsText" text="B. Agree">
      <formula>NOT(ISERROR(SEARCH("B. Agree",J13)))</formula>
    </cfRule>
  </conditionalFormatting>
  <conditionalFormatting sqref="J38:K38">
    <cfRule type="containsText" dxfId="51" priority="155" operator="containsText" text="B. Agree">
      <formula>NOT(ISERROR(SEARCH("B. Agree",J38)))</formula>
    </cfRule>
  </conditionalFormatting>
  <conditionalFormatting sqref="J91:O92">
    <cfRule type="containsText" dxfId="50" priority="102" operator="containsText" text="B. Agree">
      <formula>NOT(ISERROR(SEARCH("B. Agree",J91)))</formula>
    </cfRule>
  </conditionalFormatting>
  <conditionalFormatting sqref="J104:O106">
    <cfRule type="containsText" dxfId="49" priority="7" operator="containsText" text="B. Agree">
      <formula>NOT(ISERROR(SEARCH("B. Agree",J104)))</formula>
    </cfRule>
  </conditionalFormatting>
  <conditionalFormatting sqref="J133:O133 K134:O134 I166:O167">
    <cfRule type="containsText" dxfId="48" priority="96" operator="containsText" text="B. Agree">
      <formula>NOT(ISERROR(SEARCH("B. Agree",I133)))</formula>
    </cfRule>
  </conditionalFormatting>
  <conditionalFormatting sqref="J175:O176">
    <cfRule type="containsText" dxfId="47" priority="14" operator="containsText" text="B. Agree">
      <formula>NOT(ISERROR(SEARCH("B. Agree",J175)))</formula>
    </cfRule>
  </conditionalFormatting>
  <conditionalFormatting sqref="K94">
    <cfRule type="containsText" dxfId="46" priority="107" operator="containsText" text="B. Agree/ सहमत">
      <formula>NOT(ISERROR(SEARCH("B. Agree/ सहमत",K94)))</formula>
    </cfRule>
  </conditionalFormatting>
  <conditionalFormatting sqref="K104:K105">
    <cfRule type="containsText" dxfId="45" priority="108" operator="containsText" text="B. Agree/ सहमत">
      <formula>NOT(ISERROR(SEARCH("B. Agree/ सहमत",K104)))</formula>
    </cfRule>
  </conditionalFormatting>
  <conditionalFormatting sqref="K120:K121">
    <cfRule type="containsText" dxfId="44" priority="116" operator="containsText" text="B. Agree/ सहमत">
      <formula>NOT(ISERROR(SEARCH("B. Agree/ सहमत",K120)))</formula>
    </cfRule>
  </conditionalFormatting>
  <conditionalFormatting sqref="K123:K124">
    <cfRule type="containsText" dxfId="43" priority="115" operator="containsText" text="B. Agree/ सहमत">
      <formula>NOT(ISERROR(SEARCH("B. Agree/ सहमत",K123)))</formula>
    </cfRule>
  </conditionalFormatting>
  <conditionalFormatting sqref="K126">
    <cfRule type="containsText" dxfId="42" priority="114" operator="containsText" text="B. Agree/ सहमत">
      <formula>NOT(ISERROR(SEARCH("B. Agree/ सहमत",K126)))</formula>
    </cfRule>
  </conditionalFormatting>
  <conditionalFormatting sqref="K128:K129">
    <cfRule type="containsText" dxfId="41" priority="113" operator="containsText" text="B. Agree/ सहमत">
      <formula>NOT(ISERROR(SEARCH("B. Agree/ सहमत",K128)))</formula>
    </cfRule>
  </conditionalFormatting>
  <conditionalFormatting sqref="K176">
    <cfRule type="containsText" dxfId="40" priority="110" operator="containsText" text="B. Agree/ सहमत">
      <formula>NOT(ISERROR(SEARCH("B. Agree/ सहमत",K176)))</formula>
    </cfRule>
  </conditionalFormatting>
  <conditionalFormatting sqref="K184:K188">
    <cfRule type="containsText" dxfId="39" priority="36" operator="containsText" text="B. Agree">
      <formula>NOT(ISERROR(SEARCH("B. Agree",K184)))</formula>
    </cfRule>
  </conditionalFormatting>
  <conditionalFormatting sqref="K190:K191">
    <cfRule type="containsText" dxfId="38" priority="112" operator="containsText" text="B. Agree/ सहमत">
      <formula>NOT(ISERROR(SEARCH("B. Agree/ सहमत",K190)))</formula>
    </cfRule>
  </conditionalFormatting>
  <conditionalFormatting sqref="K193">
    <cfRule type="containsText" dxfId="37" priority="111" operator="containsText" text="B. Agree/ सहमत">
      <formula>NOT(ISERROR(SEARCH("B. Agree/ सहमत",K193)))</formula>
    </cfRule>
  </conditionalFormatting>
  <conditionalFormatting sqref="K135:L140">
    <cfRule type="containsText" dxfId="36" priority="35" operator="containsText" text="B. Agree">
      <formula>NOT(ISERROR(SEARCH("B. Agree",K135)))</formula>
    </cfRule>
  </conditionalFormatting>
  <conditionalFormatting sqref="K182:M182 G182:I183 J182:J186 K183:O183">
    <cfRule type="containsText" dxfId="35" priority="124" operator="containsText" text="B. Agree">
      <formula>NOT(ISERROR(SEARCH("B. Agree",G182)))</formula>
    </cfRule>
  </conditionalFormatting>
  <conditionalFormatting sqref="K9:O9">
    <cfRule type="containsText" dxfId="34" priority="92" operator="containsText" text="B. Agree">
      <formula>NOT(ISERROR(SEARCH("B. Agree",K9)))</formula>
    </cfRule>
  </conditionalFormatting>
  <conditionalFormatting sqref="K145:O162">
    <cfRule type="containsText" dxfId="33" priority="18" operator="containsText" text="B. Agree">
      <formula>NOT(ISERROR(SEARCH("B. Agree",K145)))</formula>
    </cfRule>
  </conditionalFormatting>
  <conditionalFormatting sqref="L4">
    <cfRule type="containsText" dxfId="32" priority="185" operator="containsText" text="B. Agree">
      <formula>NOT(ISERROR(SEARCH("B. Agree",L4)))</formula>
    </cfRule>
  </conditionalFormatting>
  <conditionalFormatting sqref="L18">
    <cfRule type="containsText" dxfId="31" priority="186" operator="containsText" text="B. Agree">
      <formula>NOT(ISERROR(SEARCH("B. Agree",L18)))</formula>
    </cfRule>
  </conditionalFormatting>
  <conditionalFormatting sqref="L28">
    <cfRule type="containsText" dxfId="30" priority="187" operator="containsText" text="B. Agree">
      <formula>NOT(ISERROR(SEARCH("B. Agree",L28)))</formula>
    </cfRule>
  </conditionalFormatting>
  <conditionalFormatting sqref="L30">
    <cfRule type="containsText" dxfId="29" priority="184" operator="containsText" text="B. Agree">
      <formula>NOT(ISERROR(SEARCH("B. Agree",L30)))</formula>
    </cfRule>
  </conditionalFormatting>
  <conditionalFormatting sqref="L45">
    <cfRule type="containsText" dxfId="28" priority="180" operator="containsText" text="B. Agree">
      <formula>NOT(ISERROR(SEARCH("B. Agree",L45)))</formula>
    </cfRule>
  </conditionalFormatting>
  <conditionalFormatting sqref="L141:L143">
    <cfRule type="containsText" dxfId="27" priority="29" operator="containsText" text="B. Agree">
      <formula>NOT(ISERROR(SEARCH("B. Agree",L141)))</formula>
    </cfRule>
  </conditionalFormatting>
  <conditionalFormatting sqref="L184:L186">
    <cfRule type="containsText" dxfId="26" priority="106" operator="containsText" text="B. Agree">
      <formula>NOT(ISERROR(SEARCH("B. Agree",L184)))</formula>
    </cfRule>
  </conditionalFormatting>
  <conditionalFormatting sqref="L188">
    <cfRule type="containsText" dxfId="25" priority="33" operator="containsText" text="B. Agree">
      <formula>NOT(ISERROR(SEARCH("B. Agree",L188)))</formula>
    </cfRule>
  </conditionalFormatting>
  <conditionalFormatting sqref="L190:L191">
    <cfRule type="containsText" dxfId="24" priority="32" operator="containsText" text="B. Agree">
      <formula>NOT(ISERROR(SEARCH("B. Agree",L190)))</formula>
    </cfRule>
  </conditionalFormatting>
  <conditionalFormatting sqref="L7:M7">
    <cfRule type="containsText" dxfId="23" priority="93" operator="containsText" text="B. Agree">
      <formula>NOT(ISERROR(SEARCH("B. Agree",L7)))</formula>
    </cfRule>
  </conditionalFormatting>
  <conditionalFormatting sqref="L54:M54">
    <cfRule type="containsText" dxfId="22" priority="179" operator="containsText" text="B. Agree">
      <formula>NOT(ISERROR(SEARCH("B. Agree",L54)))</formula>
    </cfRule>
  </conditionalFormatting>
  <conditionalFormatting sqref="M14">
    <cfRule type="containsText" dxfId="21" priority="167" operator="containsText" text="B. Agree">
      <formula>NOT(ISERROR(SEARCH("B. Agree",M14)))</formula>
    </cfRule>
  </conditionalFormatting>
  <conditionalFormatting sqref="M20:M22">
    <cfRule type="containsText" dxfId="20" priority="98" operator="containsText" text="B. Agree">
      <formula>NOT(ISERROR(SEARCH("B. Agree",M20)))</formula>
    </cfRule>
  </conditionalFormatting>
  <conditionalFormatting sqref="M24">
    <cfRule type="containsText" dxfId="19" priority="91" operator="containsText" text="B. Agree">
      <formula>NOT(ISERROR(SEARCH("B. Agree",M24)))</formula>
    </cfRule>
  </conditionalFormatting>
  <conditionalFormatting sqref="M38">
    <cfRule type="containsText" dxfId="18" priority="174" operator="containsText" text="B. Agree">
      <formula>NOT(ISERROR(SEARCH("B. Agree",M38)))</formula>
    </cfRule>
  </conditionalFormatting>
  <conditionalFormatting sqref="M47">
    <cfRule type="containsText" dxfId="17" priority="175" operator="containsText" text="B. Agree">
      <formula>NOT(ISERROR(SEARCH("B. Agree",M47)))</formula>
    </cfRule>
  </conditionalFormatting>
  <conditionalFormatting sqref="M65">
    <cfRule type="containsText" dxfId="16" priority="177" operator="containsText" text="B. Agree">
      <formula>NOT(ISERROR(SEARCH("B. Agree",M65)))</formula>
    </cfRule>
  </conditionalFormatting>
  <conditionalFormatting sqref="M72">
    <cfRule type="containsText" dxfId="15" priority="178" operator="containsText" text="B. Agree">
      <formula>NOT(ISERROR(SEARCH("B. Agree",M72)))</formula>
    </cfRule>
  </conditionalFormatting>
  <conditionalFormatting sqref="M78">
    <cfRule type="containsText" dxfId="14" priority="168" operator="containsText" text="B. Agree">
      <formula>NOT(ISERROR(SEARCH("B. Agree",M78)))</formula>
    </cfRule>
  </conditionalFormatting>
  <conditionalFormatting sqref="M186">
    <cfRule type="containsText" dxfId="13" priority="15" operator="containsText" text="B. Agree">
      <formula>NOT(ISERROR(SEARCH("B. Agree",M186)))</formula>
    </cfRule>
  </conditionalFormatting>
  <conditionalFormatting sqref="M188:N191">
    <cfRule type="containsText" dxfId="12" priority="5" operator="containsText" text="B. Agree">
      <formula>NOT(ISERROR(SEARCH("B. Agree",M188)))</formula>
    </cfRule>
  </conditionalFormatting>
  <conditionalFormatting sqref="M163:O165">
    <cfRule type="containsText" dxfId="11" priority="17" operator="containsText" text="B. Agree">
      <formula>NOT(ISERROR(SEARCH("B. Agree",M163)))</formula>
    </cfRule>
  </conditionalFormatting>
  <conditionalFormatting sqref="M184:O184">
    <cfRule type="containsText" dxfId="10" priority="16" operator="containsText" text="B. Agree">
      <formula>NOT(ISERROR(SEARCH("B. Agree",M184)))</formula>
    </cfRule>
  </conditionalFormatting>
  <conditionalFormatting sqref="N52:N55">
    <cfRule type="containsText" dxfId="9" priority="88" operator="containsText" text="B. Agree">
      <formula>NOT(ISERROR(SEARCH("B. Agree",N52)))</formula>
    </cfRule>
  </conditionalFormatting>
  <conditionalFormatting sqref="N63:N65">
    <cfRule type="containsText" dxfId="8" priority="87" operator="containsText" text="B. Agree">
      <formula>NOT(ISERROR(SEARCH("B. Agree",N63)))</formula>
    </cfRule>
  </conditionalFormatting>
  <conditionalFormatting sqref="N77:N78">
    <cfRule type="containsText" dxfId="7" priority="85" operator="containsText" text="B. Agree">
      <formula>NOT(ISERROR(SEARCH("B. Agree",N77)))</formula>
    </cfRule>
  </conditionalFormatting>
  <conditionalFormatting sqref="N81:N86">
    <cfRule type="containsText" dxfId="6" priority="8" operator="containsText" text="B. Agree">
      <formula>NOT(ISERROR(SEARCH("B. Agree",N81)))</formula>
    </cfRule>
  </conditionalFormatting>
  <conditionalFormatting sqref="N181:O182">
    <cfRule type="containsText" dxfId="5" priority="12" operator="containsText" text="B. Agree">
      <formula>NOT(ISERROR(SEARCH("B. Agree",N181)))</formula>
    </cfRule>
  </conditionalFormatting>
  <conditionalFormatting sqref="O15">
    <cfRule type="containsText" dxfId="4" priority="165" operator="containsText" text="B. Agree">
      <formula>NOT(ISERROR(SEARCH("B. Agree",O15)))</formula>
    </cfRule>
  </conditionalFormatting>
  <conditionalFormatting sqref="O38">
    <cfRule type="containsText" dxfId="3" priority="163" operator="containsText" text="B. Agree">
      <formula>NOT(ISERROR(SEARCH("B. Agree",O38)))</formula>
    </cfRule>
  </conditionalFormatting>
  <conditionalFormatting sqref="O185:O194">
    <cfRule type="containsText" dxfId="2" priority="2" operator="containsText" text="B. Agree">
      <formula>NOT(ISERROR(SEARCH("B. Agree",O185)))</formula>
    </cfRule>
  </conditionalFormatting>
  <hyperlinks>
    <hyperlink ref="F109" r:id="rId1" xr:uid="{4651673D-B4CE-4469-9137-E7F1160197AE}"/>
    <hyperlink ref="F73" r:id="rId2" xr:uid="{C62CDFA8-E2F0-4A4D-8FE5-F4F0B15AC1CC}"/>
    <hyperlink ref="F70" r:id="rId3" xr:uid="{BE707F8E-C026-404D-8A1E-50119AACFF3E}"/>
    <hyperlink ref="F3" r:id="rId4" xr:uid="{163A972C-BE7D-4F43-ADCB-06578F1EA346}"/>
    <hyperlink ref="F87" r:id="rId5" xr:uid="{AD883C00-1599-41ED-90C4-0FE86D5CFF05}"/>
    <hyperlink ref="F53" r:id="rId6" xr:uid="{B81A88D0-199A-4F58-ACFE-B5F961B607DA}"/>
    <hyperlink ref="F42" r:id="rId7" xr:uid="{07383BAE-E0F1-4EFD-B612-FF385706E387}"/>
    <hyperlink ref="F188" r:id="rId8" xr:uid="{373E500A-4C46-4581-AEC6-8183C72F772C}"/>
    <hyperlink ref="F106" r:id="rId9" xr:uid="{76D2DE07-CCE1-4759-9AFC-5028B8BCD041}"/>
    <hyperlink ref="F169" r:id="rId10" xr:uid="{25FE39C0-E5F4-4F88-81F8-04E23393C4C3}"/>
    <hyperlink ref="F161" r:id="rId11" xr:uid="{FB6642C9-E971-4169-B70A-15AB623E4163}"/>
    <hyperlink ref="F43" r:id="rId12" xr:uid="{17B0F2B3-EDE9-4B42-A323-55C624ACA970}"/>
    <hyperlink ref="F79" r:id="rId13" xr:uid="{7D8F775D-38BE-46AD-BD6A-21FD4BA8D3EB}"/>
  </hyperlinks>
  <pageMargins left="0.7" right="0.7" top="0.75" bottom="0.75" header="0.3" footer="0.3"/>
  <pageSetup paperSize="9" orientation="portrait" r:id="rId14"/>
  <legacyDrawing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H8:J12"/>
  <sheetViews>
    <sheetView workbookViewId="0">
      <selection activeCell="H8" sqref="H8:H12"/>
    </sheetView>
  </sheetViews>
  <sheetFormatPr defaultRowHeight="14.25"/>
  <sheetData>
    <row r="8" spans="8:10" ht="23.25">
      <c r="H8" s="19" t="e">
        <f t="shared" ref="H8" si="0">COUNTIF(#REF!,"A. Very Good*")</f>
        <v>#REF!</v>
      </c>
      <c r="J8" s="19"/>
    </row>
    <row r="9" spans="8:10" ht="23.25">
      <c r="H9" s="19" t="e">
        <f t="shared" ref="H9" si="1">COUNTIF(#REF!,"B. Good*")</f>
        <v>#REF!</v>
      </c>
      <c r="J9" s="19"/>
    </row>
    <row r="10" spans="8:10" ht="23.25">
      <c r="H10" s="19" t="e">
        <f t="shared" ref="H10" si="2">COUNTIF(#REF!,"C. Satisfactory*")</f>
        <v>#REF!</v>
      </c>
      <c r="J10" s="19"/>
    </row>
    <row r="11" spans="8:10" ht="23.25">
      <c r="H11" s="19" t="e">
        <f t="shared" ref="H11" si="3">COUNTIF(#REF!,"D. Dissatisfactory*")</f>
        <v>#REF!</v>
      </c>
      <c r="J11" s="19"/>
    </row>
    <row r="12" spans="8:10" ht="23.25">
      <c r="H12" s="19" t="e">
        <f t="shared" ref="H12" si="4">SUM(H8:H11)</f>
        <v>#REF!</v>
      </c>
      <c r="J12" s="19"/>
    </row>
  </sheetData>
  <conditionalFormatting sqref="H8:H12">
    <cfRule type="containsText" dxfId="1" priority="1" operator="containsText" text="B. Agree">
      <formula>NOT(ISERROR(SEARCH("B. Agree",H8)))</formula>
    </cfRule>
  </conditionalFormatting>
  <conditionalFormatting sqref="J8:J12">
    <cfRule type="containsText" dxfId="0" priority="2" operator="containsText" text="B. Agree">
      <formula>NOT(ISERROR(SEARCH("B. Agree",J8)))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Naveen Verma</cp:lastModifiedBy>
  <dcterms:created xsi:type="dcterms:W3CDTF">2024-08-23T08:51:04Z</dcterms:created>
  <dcterms:modified xsi:type="dcterms:W3CDTF">2024-09-04T10:29:34Z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2024-08-25T18:06:50Z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1db8744f-1665-4614-a316-61d8384776c9</vt:lpwstr>
  </property>
  <property fmtid="{D5CDD505-2E9C-101B-9397-08002B2CF9AE}" pid="7" name="MSIP_Label_defa4170-0d19-0005-0004-bc88714345d2_ActionId">
    <vt:lpwstr>9cd12611-9207-46dd-9957-14d5da140f28</vt:lpwstr>
  </property>
  <property fmtid="{D5CDD505-2E9C-101B-9397-08002B2CF9AE}" pid="8" name="MSIP_Label_defa4170-0d19-0005-0004-bc88714345d2_ContentBits">
    <vt:lpwstr>0</vt:lpwstr>
  </property>
</Properties>
</file>